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60" windowWidth="20730" windowHeight="9270"/>
  </bookViews>
  <sheets>
    <sheet name="Okul Puan Sıralamalı" sheetId="2" r:id="rId1"/>
    <sheet name="Sınıf Puan Sıralamalı 8-A" sheetId="3" r:id="rId2"/>
    <sheet name="Sınıf Puan Sıralamalı 8-B" sheetId="4" r:id="rId3"/>
    <sheet name="Sınıf Puan Sıralamalı 8-C" sheetId="5" r:id="rId4"/>
    <sheet name="Sınıf Puan Sıralamalı 8-D" sheetId="6" r:id="rId5"/>
    <sheet name="Sınıf Puan Sıralamalı 8-E" sheetId="7" r:id="rId6"/>
    <sheet name="Sınıf Sınıf Tüm Liste 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2" l="1"/>
  <c r="F156" i="2"/>
  <c r="H156" i="2"/>
  <c r="I156" i="2"/>
  <c r="K156" i="2"/>
  <c r="L156" i="2"/>
  <c r="J153" i="2" l="1"/>
  <c r="G153" i="2"/>
  <c r="J155" i="2"/>
  <c r="G155" i="2"/>
  <c r="J154" i="2"/>
  <c r="G154" i="2"/>
  <c r="J150" i="2"/>
  <c r="G150" i="2"/>
  <c r="J151" i="2"/>
  <c r="G151" i="2"/>
  <c r="J152" i="2"/>
  <c r="G152" i="2"/>
  <c r="J144" i="2"/>
  <c r="G144" i="2"/>
  <c r="J149" i="2"/>
  <c r="G149" i="2"/>
  <c r="J148" i="2"/>
  <c r="G148" i="2"/>
  <c r="J146" i="2"/>
  <c r="G146" i="2"/>
  <c r="J143" i="2"/>
  <c r="G143" i="2"/>
  <c r="J147" i="2"/>
  <c r="G147" i="2"/>
  <c r="J142" i="2"/>
  <c r="G142" i="2"/>
  <c r="J145" i="2"/>
  <c r="G145" i="2"/>
  <c r="J140" i="2"/>
  <c r="G140" i="2"/>
  <c r="J139" i="2"/>
  <c r="G139" i="2"/>
  <c r="J141" i="2"/>
  <c r="G141" i="2"/>
  <c r="J138" i="2"/>
  <c r="G138" i="2"/>
  <c r="J129" i="2"/>
  <c r="G129" i="2"/>
  <c r="J137" i="2"/>
  <c r="G137" i="2"/>
  <c r="J134" i="2"/>
  <c r="G134" i="2"/>
  <c r="J136" i="2"/>
  <c r="G136" i="2"/>
  <c r="J135" i="2"/>
  <c r="G135" i="2"/>
  <c r="J127" i="2"/>
  <c r="G127" i="2"/>
  <c r="J122" i="2"/>
  <c r="G122" i="2"/>
  <c r="J130" i="2"/>
  <c r="G130" i="2"/>
  <c r="J120" i="2"/>
  <c r="G120" i="2"/>
  <c r="J121" i="2"/>
  <c r="G121" i="2"/>
  <c r="J128" i="2"/>
  <c r="G128" i="2"/>
  <c r="J133" i="2"/>
  <c r="G133" i="2"/>
  <c r="J113" i="2"/>
  <c r="G113" i="2"/>
  <c r="J124" i="2"/>
  <c r="G124" i="2"/>
  <c r="J132" i="2"/>
  <c r="G132" i="2"/>
  <c r="J125" i="2"/>
  <c r="G125" i="2"/>
  <c r="J118" i="2"/>
  <c r="G118" i="2"/>
  <c r="J131" i="2"/>
  <c r="G131" i="2"/>
  <c r="J114" i="2"/>
  <c r="G114" i="2"/>
  <c r="J116" i="2"/>
  <c r="G116" i="2"/>
  <c r="J119" i="2"/>
  <c r="G119" i="2"/>
  <c r="J126" i="2"/>
  <c r="G126" i="2"/>
  <c r="J123" i="2"/>
  <c r="G123" i="2"/>
  <c r="J117" i="2"/>
  <c r="G117" i="2"/>
  <c r="J112" i="2"/>
  <c r="G112" i="2"/>
  <c r="J98" i="2"/>
  <c r="G98" i="2"/>
  <c r="J110" i="2"/>
  <c r="G110" i="2"/>
  <c r="J109" i="2"/>
  <c r="G109" i="2"/>
  <c r="J108" i="2"/>
  <c r="G108" i="2"/>
  <c r="J111" i="2"/>
  <c r="G111" i="2"/>
  <c r="J101" i="2"/>
  <c r="G101" i="2"/>
  <c r="J115" i="2"/>
  <c r="G115" i="2"/>
  <c r="J103" i="2"/>
  <c r="G103" i="2"/>
  <c r="J106" i="2"/>
  <c r="G106" i="2"/>
  <c r="J107" i="2"/>
  <c r="G107" i="2"/>
  <c r="J105" i="2"/>
  <c r="G105" i="2"/>
  <c r="J104" i="2"/>
  <c r="G104" i="2"/>
  <c r="J100" i="2"/>
  <c r="G100" i="2"/>
  <c r="J96" i="2"/>
  <c r="G96" i="2"/>
  <c r="J87" i="2"/>
  <c r="G87" i="2"/>
  <c r="J94" i="2"/>
  <c r="G94" i="2"/>
  <c r="J95" i="2"/>
  <c r="G95" i="2"/>
  <c r="J82" i="2"/>
  <c r="G82" i="2"/>
  <c r="J99" i="2"/>
  <c r="G99" i="2"/>
  <c r="J90" i="2"/>
  <c r="G90" i="2"/>
  <c r="J102" i="2"/>
  <c r="G102" i="2"/>
  <c r="J85" i="2"/>
  <c r="G85" i="2"/>
  <c r="J97" i="2"/>
  <c r="G97" i="2"/>
  <c r="J92" i="2"/>
  <c r="G92" i="2"/>
  <c r="J83" i="2"/>
  <c r="G83" i="2"/>
  <c r="J88" i="2"/>
  <c r="G88" i="2"/>
  <c r="J93" i="2"/>
  <c r="G93" i="2"/>
  <c r="J76" i="2"/>
  <c r="G76" i="2"/>
  <c r="J91" i="2"/>
  <c r="G91" i="2"/>
  <c r="J80" i="2"/>
  <c r="G80" i="2"/>
  <c r="J74" i="2"/>
  <c r="G74" i="2"/>
  <c r="J81" i="2"/>
  <c r="G81" i="2"/>
  <c r="J89" i="2"/>
  <c r="G89" i="2"/>
  <c r="J86" i="2"/>
  <c r="G86" i="2"/>
  <c r="J72" i="2"/>
  <c r="G72" i="2"/>
  <c r="J71" i="2"/>
  <c r="G71" i="2"/>
  <c r="J84" i="2"/>
  <c r="G84" i="2"/>
  <c r="J64" i="2"/>
  <c r="G64" i="2"/>
  <c r="J68" i="2"/>
  <c r="G68" i="2"/>
  <c r="J79" i="2"/>
  <c r="G79" i="2"/>
  <c r="J57" i="2"/>
  <c r="G57" i="2"/>
  <c r="J63" i="2"/>
  <c r="G63" i="2"/>
  <c r="J65" i="2"/>
  <c r="G65" i="2"/>
  <c r="J75" i="2"/>
  <c r="G75" i="2"/>
  <c r="J54" i="2"/>
  <c r="G54" i="2"/>
  <c r="J67" i="2"/>
  <c r="G67" i="2"/>
  <c r="J58" i="2"/>
  <c r="G58" i="2"/>
  <c r="J69" i="2"/>
  <c r="G69" i="2"/>
  <c r="J70" i="2"/>
  <c r="G70" i="2"/>
  <c r="J78" i="2"/>
  <c r="G78" i="2"/>
  <c r="J61" i="2"/>
  <c r="G61" i="2"/>
  <c r="J49" i="2"/>
  <c r="G49" i="2"/>
  <c r="J77" i="2"/>
  <c r="G77" i="2"/>
  <c r="J73" i="2"/>
  <c r="G73" i="2"/>
  <c r="J62" i="2"/>
  <c r="G62" i="2"/>
  <c r="J52" i="2"/>
  <c r="G52" i="2"/>
  <c r="J60" i="2"/>
  <c r="G60" i="2"/>
  <c r="J55" i="2"/>
  <c r="G55" i="2"/>
  <c r="J44" i="2"/>
  <c r="G44" i="2"/>
  <c r="J53" i="2"/>
  <c r="G53" i="2"/>
  <c r="J59" i="2"/>
  <c r="G59" i="2"/>
  <c r="J56" i="2"/>
  <c r="G56" i="2"/>
  <c r="J66" i="2"/>
  <c r="G66" i="2"/>
  <c r="J41" i="2"/>
  <c r="G41" i="2"/>
  <c r="J48" i="2"/>
  <c r="G48" i="2"/>
  <c r="J45" i="2"/>
  <c r="G45" i="2"/>
  <c r="J46" i="2"/>
  <c r="G46" i="2"/>
  <c r="J42" i="2"/>
  <c r="G42" i="2"/>
  <c r="J37" i="2"/>
  <c r="G37" i="2"/>
  <c r="J39" i="2"/>
  <c r="G39" i="2"/>
  <c r="J47" i="2"/>
  <c r="G47" i="2"/>
  <c r="J51" i="2"/>
  <c r="G51" i="2"/>
  <c r="J29" i="2"/>
  <c r="G29" i="2"/>
  <c r="J36" i="2"/>
  <c r="G36" i="2"/>
  <c r="J50" i="2"/>
  <c r="G50" i="2"/>
  <c r="J40" i="2"/>
  <c r="G40" i="2"/>
  <c r="J31" i="2"/>
  <c r="G31" i="2"/>
  <c r="J35" i="2"/>
  <c r="G35" i="2"/>
  <c r="J43" i="2"/>
  <c r="G43" i="2"/>
  <c r="J34" i="2"/>
  <c r="G34" i="2"/>
  <c r="J33" i="2"/>
  <c r="G33" i="2"/>
  <c r="J27" i="2"/>
  <c r="G27" i="2"/>
  <c r="J25" i="2"/>
  <c r="G25" i="2"/>
  <c r="J28" i="2"/>
  <c r="G28" i="2"/>
  <c r="J38" i="2"/>
  <c r="G38" i="2"/>
  <c r="J30" i="2"/>
  <c r="G30" i="2"/>
  <c r="J26" i="2"/>
  <c r="G26" i="2"/>
  <c r="J13" i="2"/>
  <c r="G13" i="2"/>
  <c r="J22" i="2"/>
  <c r="G22" i="2"/>
  <c r="J17" i="2"/>
  <c r="G17" i="2"/>
  <c r="J24" i="2"/>
  <c r="G24" i="2"/>
  <c r="J12" i="2"/>
  <c r="G12" i="2"/>
  <c r="J20" i="2"/>
  <c r="G20" i="2"/>
  <c r="J14" i="2"/>
  <c r="G14" i="2"/>
  <c r="J10" i="2"/>
  <c r="G10" i="2"/>
  <c r="J15" i="2"/>
  <c r="G15" i="2"/>
  <c r="J23" i="2"/>
  <c r="G23" i="2"/>
  <c r="J18" i="2"/>
  <c r="G18" i="2"/>
  <c r="J16" i="2"/>
  <c r="G16" i="2"/>
  <c r="J19" i="2"/>
  <c r="G19" i="2"/>
  <c r="J32" i="2"/>
  <c r="G32" i="2"/>
  <c r="J21" i="2"/>
  <c r="G21" i="2"/>
  <c r="J11" i="2"/>
  <c r="G11" i="2"/>
  <c r="J4" i="2"/>
  <c r="G4" i="2"/>
  <c r="J6" i="2"/>
  <c r="G6" i="2"/>
  <c r="J8" i="2"/>
  <c r="G8" i="2"/>
  <c r="J9" i="2"/>
  <c r="G9" i="2"/>
  <c r="J5" i="2"/>
  <c r="G5" i="2"/>
  <c r="J3" i="2"/>
  <c r="G3" i="2"/>
  <c r="J7" i="2"/>
  <c r="G7" i="2"/>
  <c r="J156" i="2" l="1"/>
  <c r="G156" i="2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J157" i="8" l="1"/>
  <c r="I157" i="8"/>
  <c r="H157" i="8"/>
  <c r="G157" i="8"/>
  <c r="F157" i="8"/>
  <c r="E157" i="8"/>
  <c r="J156" i="8"/>
  <c r="I156" i="8"/>
  <c r="H156" i="8"/>
  <c r="G156" i="8"/>
  <c r="F156" i="8"/>
  <c r="E156" i="8"/>
  <c r="L155" i="8"/>
  <c r="K155" i="8"/>
  <c r="L154" i="8"/>
  <c r="K154" i="8"/>
  <c r="L153" i="8"/>
  <c r="K153" i="8"/>
  <c r="L152" i="8"/>
  <c r="K152" i="8"/>
  <c r="L151" i="8"/>
  <c r="K151" i="8"/>
  <c r="L150" i="8"/>
  <c r="K150" i="8"/>
  <c r="L149" i="8"/>
  <c r="K149" i="8"/>
  <c r="L148" i="8"/>
  <c r="K148" i="8"/>
  <c r="L147" i="8"/>
  <c r="K147" i="8"/>
  <c r="L146" i="8"/>
  <c r="K146" i="8"/>
  <c r="L145" i="8"/>
  <c r="K145" i="8"/>
  <c r="L144" i="8"/>
  <c r="K144" i="8"/>
  <c r="L143" i="8"/>
  <c r="K143" i="8"/>
  <c r="L142" i="8"/>
  <c r="K142" i="8"/>
  <c r="L141" i="8"/>
  <c r="K141" i="8"/>
  <c r="L140" i="8"/>
  <c r="K140" i="8"/>
  <c r="L139" i="8"/>
  <c r="K139" i="8"/>
  <c r="L138" i="8"/>
  <c r="K138" i="8"/>
  <c r="L137" i="8"/>
  <c r="K137" i="8"/>
  <c r="L136" i="8"/>
  <c r="K136" i="8"/>
  <c r="L135" i="8"/>
  <c r="K135" i="8"/>
  <c r="L134" i="8"/>
  <c r="K134" i="8"/>
  <c r="L133" i="8"/>
  <c r="K133" i="8"/>
  <c r="L132" i="8"/>
  <c r="K132" i="8"/>
  <c r="L131" i="8"/>
  <c r="K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K124" i="8"/>
  <c r="L123" i="8"/>
  <c r="K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L116" i="8"/>
  <c r="K116" i="8"/>
  <c r="L115" i="8"/>
  <c r="K115" i="8"/>
  <c r="L114" i="8"/>
  <c r="K114" i="8"/>
  <c r="L113" i="8"/>
  <c r="K113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L4" i="8"/>
  <c r="K4" i="8"/>
  <c r="L3" i="8"/>
  <c r="K3" i="8"/>
  <c r="J36" i="7"/>
  <c r="I36" i="7"/>
  <c r="H36" i="7"/>
  <c r="G36" i="7"/>
  <c r="F36" i="7"/>
  <c r="E36" i="7"/>
  <c r="J35" i="7"/>
  <c r="I35" i="7"/>
  <c r="H35" i="7"/>
  <c r="G35" i="7"/>
  <c r="F35" i="7"/>
  <c r="E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K36" i="7" s="1"/>
  <c r="L3" i="7"/>
  <c r="K3" i="7"/>
  <c r="J36" i="6"/>
  <c r="I36" i="6"/>
  <c r="H36" i="6"/>
  <c r="G36" i="6"/>
  <c r="F36" i="6"/>
  <c r="E36" i="6"/>
  <c r="J35" i="6"/>
  <c r="I35" i="6"/>
  <c r="H35" i="6"/>
  <c r="G35" i="6"/>
  <c r="F35" i="6"/>
  <c r="E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L3" i="6"/>
  <c r="K3" i="6"/>
  <c r="J34" i="5"/>
  <c r="I34" i="5"/>
  <c r="H34" i="5"/>
  <c r="G34" i="5"/>
  <c r="F34" i="5"/>
  <c r="E34" i="5"/>
  <c r="J33" i="5"/>
  <c r="I33" i="5"/>
  <c r="H33" i="5"/>
  <c r="G33" i="5"/>
  <c r="F33" i="5"/>
  <c r="E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  <c r="L3" i="5"/>
  <c r="K3" i="5"/>
  <c r="J33" i="4"/>
  <c r="I33" i="4"/>
  <c r="H33" i="4"/>
  <c r="G33" i="4"/>
  <c r="F33" i="4"/>
  <c r="E33" i="4"/>
  <c r="J32" i="4"/>
  <c r="I32" i="4"/>
  <c r="H32" i="4"/>
  <c r="G32" i="4"/>
  <c r="F32" i="4"/>
  <c r="E32" i="4"/>
  <c r="J35" i="3"/>
  <c r="I35" i="3"/>
  <c r="H35" i="3"/>
  <c r="G35" i="3"/>
  <c r="F35" i="3"/>
  <c r="E35" i="3"/>
  <c r="J34" i="3"/>
  <c r="I34" i="3"/>
  <c r="H34" i="3"/>
  <c r="G34" i="3"/>
  <c r="F34" i="3"/>
  <c r="E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K36" i="6" l="1"/>
  <c r="K157" i="8"/>
  <c r="K34" i="5"/>
  <c r="K35" i="3"/>
  <c r="K33" i="4"/>
  <c r="K156" i="8"/>
  <c r="K35" i="7"/>
  <c r="K35" i="6"/>
  <c r="K33" i="5"/>
  <c r="K32" i="4"/>
  <c r="K34" i="3"/>
</calcChain>
</file>

<file path=xl/sharedStrings.xml><?xml version="1.0" encoding="utf-8"?>
<sst xmlns="http://schemas.openxmlformats.org/spreadsheetml/2006/main" count="1215" uniqueCount="236">
  <si>
    <t>TOPLAM</t>
  </si>
  <si>
    <t>SIRA NO</t>
  </si>
  <si>
    <t>OKUL NO</t>
  </si>
  <si>
    <t>MATEMATİK</t>
  </si>
  <si>
    <t>TÜRKÇE</t>
  </si>
  <si>
    <t>FEN VE TEKNOLOJİ</t>
  </si>
  <si>
    <t>İNGİLİZCE</t>
  </si>
  <si>
    <t>OKUL ORTALAMASI</t>
  </si>
  <si>
    <t>ÖĞRENCİ NOT TOPLAMI</t>
  </si>
  <si>
    <t>SINAVA KATILAN ÖĞRENCİ SAYISI</t>
  </si>
  <si>
    <t>OKUL BAŞARI ORTALAMASI</t>
  </si>
  <si>
    <t>Tasdik Olunur</t>
  </si>
  <si>
    <t>Ramazan GÖLLÜCE</t>
  </si>
  <si>
    <t>Okul Müdürü</t>
  </si>
  <si>
    <t>SINIFI</t>
  </si>
  <si>
    <t>8/B</t>
  </si>
  <si>
    <t>8/A</t>
  </si>
  <si>
    <t>8/C</t>
  </si>
  <si>
    <t>8/D</t>
  </si>
  <si>
    <t>8/E</t>
  </si>
  <si>
    <t>DİN KÜLT. ve AHLAK BİL.</t>
  </si>
  <si>
    <t>TC İNKILAP TARİHİ ve ATATÜRK.</t>
  </si>
  <si>
    <t>İSTATİSTİKİ                                  SONUÇLAR</t>
  </si>
  <si>
    <r>
      <t xml:space="preserve">ÖĞRENCİ </t>
    </r>
    <r>
      <rPr>
        <b/>
        <sz val="5"/>
        <color theme="4" tint="-0.499984740745262"/>
        <rFont val="Palatino Linotype"/>
        <family val="1"/>
        <charset val="162"/>
      </rPr>
      <t>ORTALAMASI</t>
    </r>
  </si>
  <si>
    <t>ÖĞRENCİNİN ADI VE SOYADI</t>
  </si>
  <si>
    <t>EMİRHAN GÖKDENİZ</t>
  </si>
  <si>
    <t>MUSA KAZIM BAYAZİT</t>
  </si>
  <si>
    <t>AHMET EFE SAĞIR</t>
  </si>
  <si>
    <t>AHMET HAKAN AKOĞLU</t>
  </si>
  <si>
    <t>SAFANUR KENGER</t>
  </si>
  <si>
    <t>ESMA MELİKE AKÇA</t>
  </si>
  <si>
    <t>SAMET AKDENİZ</t>
  </si>
  <si>
    <t>RUMEYSA KAYA</t>
  </si>
  <si>
    <t>KEZİBAN BİNİCİ</t>
  </si>
  <si>
    <t>RUMEYSA KİŞİ</t>
  </si>
  <si>
    <t>ABDURRAHMAN ÇALIK</t>
  </si>
  <si>
    <t>NEFİSE İNCE</t>
  </si>
  <si>
    <t>HALİT ÖZER</t>
  </si>
  <si>
    <t>BURAK KENGER</t>
  </si>
  <si>
    <t>SÜLBİYE TORUN</t>
  </si>
  <si>
    <t>MUHAMMED ALİ ÇİFTÇİ</t>
  </si>
  <si>
    <t>YUSUF KOCAKAYA</t>
  </si>
  <si>
    <t>AYŞEGÜL AĞYAR</t>
  </si>
  <si>
    <t>KARDELEN GEBEN</t>
  </si>
  <si>
    <t>KEMAL ÇALIK</t>
  </si>
  <si>
    <t>YUNUS EMRE KOCAKAYA</t>
  </si>
  <si>
    <t>HURİ AKBUDAK</t>
  </si>
  <si>
    <t>SÜLEYMAN YALÇINKAYA</t>
  </si>
  <si>
    <t>ZEYNEP NUR ÖĞÜT</t>
  </si>
  <si>
    <t>DİLARA DİKEÇ</t>
  </si>
  <si>
    <t>SILA DEMİRKESEN</t>
  </si>
  <si>
    <t>DERVİŞ URAL</t>
  </si>
  <si>
    <t>OĞUZHAN GÜNGÖR</t>
  </si>
  <si>
    <t>ADNAN BOLAT</t>
  </si>
  <si>
    <t>NURSİMA BOLAT</t>
  </si>
  <si>
    <t>ALEYNA KURT</t>
  </si>
  <si>
    <t>MELİKE NUR ÇİNPOLAT</t>
  </si>
  <si>
    <t>DUYGU KENGER</t>
  </si>
  <si>
    <t>BERKAY YILDIZ</t>
  </si>
  <si>
    <t>ABDULKADİR KARAKAYA</t>
  </si>
  <si>
    <t>ZEYNEP MEHLİKA UZUN</t>
  </si>
  <si>
    <t>ASLIHAN ÜSTÜN</t>
  </si>
  <si>
    <t>NAZAN PELTEK</t>
  </si>
  <si>
    <t>ÖMER FARUK KİŞİ</t>
  </si>
  <si>
    <t>BUSE AVCI</t>
  </si>
  <si>
    <t>MELİKE BİNİCİ</t>
  </si>
  <si>
    <t>MUSTAFA AKDENİZ</t>
  </si>
  <si>
    <t>ONUR YİĞİT</t>
  </si>
  <si>
    <t>NİDANUR GİŞİ</t>
  </si>
  <si>
    <t>MUHAMMET SUAT SATICI</t>
  </si>
  <si>
    <t>ÖMER FARUK ELBİSTAN</t>
  </si>
  <si>
    <t>HALİT FURKAN BALTACI</t>
  </si>
  <si>
    <t>MUHARREM ÇİFTÇİ</t>
  </si>
  <si>
    <t>ÖZGE AYÇA HAŞLAMA</t>
  </si>
  <si>
    <t>SEMİH DİŞÇEKEN</t>
  </si>
  <si>
    <t>ESMA HÜSNE KÜÇÜK</t>
  </si>
  <si>
    <t>MİKDAT DEMİR</t>
  </si>
  <si>
    <t>TARIK YILDIZ</t>
  </si>
  <si>
    <t>FATMA KÜBRA DAL</t>
  </si>
  <si>
    <t>FATMA ZEHRA GÜLEÇ</t>
  </si>
  <si>
    <t>BEYZA NUR BOZ</t>
  </si>
  <si>
    <t>MUHAMMET ALİ AŞCI</t>
  </si>
  <si>
    <t>EDANUR GÜRBÜZ</t>
  </si>
  <si>
    <t>AHMET YUSUF SARIGÜL</t>
  </si>
  <si>
    <t>AHMET KİŞİ</t>
  </si>
  <si>
    <t>AHMET CAN URAL</t>
  </si>
  <si>
    <t>BENGİSU SAY</t>
  </si>
  <si>
    <t>FUNDA ZIBA</t>
  </si>
  <si>
    <t>KAHRAMAN GÜRBÜZ</t>
  </si>
  <si>
    <t>BEYZA NUR ÖZDEMİR</t>
  </si>
  <si>
    <t>SALİH DALDABAN</t>
  </si>
  <si>
    <t>GÖKTUĞ TELTİK</t>
  </si>
  <si>
    <t>GÖKHAN ÇETİN</t>
  </si>
  <si>
    <t>ONUR TORUN</t>
  </si>
  <si>
    <t>HACI FAKI KÖROĞLU</t>
  </si>
  <si>
    <t>BEYZA NUR GEBEN</t>
  </si>
  <si>
    <t>ÖZGE NUR GÜLLÜCE</t>
  </si>
  <si>
    <t>SELİN DÖNGEL</t>
  </si>
  <si>
    <t>SEFA BOZDOĞAN</t>
  </si>
  <si>
    <t>ŞURA YÜKSEL KÜÇÜK</t>
  </si>
  <si>
    <t>ALİ İHSAN KİŞİ</t>
  </si>
  <si>
    <t>AYŞE ŞEYMA AKYILDIZ</t>
  </si>
  <si>
    <t>CANSU GÜN</t>
  </si>
  <si>
    <t>AYŞE NUR KÜÇÜK</t>
  </si>
  <si>
    <t>MELEK SARI</t>
  </si>
  <si>
    <t>HEFNUR KENGERALAN</t>
  </si>
  <si>
    <t>MEHMET BALOĞLU</t>
  </si>
  <si>
    <t>SİNAN GÜLMEZ</t>
  </si>
  <si>
    <t>ZEHİYE ÜNAL</t>
  </si>
  <si>
    <t>MEHMET ÖZTÜRK</t>
  </si>
  <si>
    <t>AYTUNA BAŞAK BEKTAŞ</t>
  </si>
  <si>
    <t>ALPEREN GÜVENÇ</t>
  </si>
  <si>
    <t>BAYRAM KEMAL DUMAN</t>
  </si>
  <si>
    <t>BÜKRE İLAYDA ALTUK</t>
  </si>
  <si>
    <t>MÜCAHİT PELTEK</t>
  </si>
  <si>
    <t>KÜBRA URAL</t>
  </si>
  <si>
    <t>MEHMET ÇETİN</t>
  </si>
  <si>
    <t>BUSE KÖŞKER</t>
  </si>
  <si>
    <t>SENA NUR AKSU</t>
  </si>
  <si>
    <t>AHMET FURKAN KENGER</t>
  </si>
  <si>
    <t>DENİZ DİŞÇEKEN</t>
  </si>
  <si>
    <t>ENES MARDİN</t>
  </si>
  <si>
    <t>KEVSER MELİSA KÖSE</t>
  </si>
  <si>
    <t>MUHAMMET RAŞİD TIĞLI</t>
  </si>
  <si>
    <t>MUSTAFA DEMİRCİ</t>
  </si>
  <si>
    <t>YUSUF GİŞİ</t>
  </si>
  <si>
    <t>AHMET HADİ ATEŞCİ</t>
  </si>
  <si>
    <t>SERKAN AKSU</t>
  </si>
  <si>
    <t>MERVE GÖKÇE</t>
  </si>
  <si>
    <t>DOĞAN KOLUKIRIK</t>
  </si>
  <si>
    <t>FADİME DURAK</t>
  </si>
  <si>
    <t>HAKAN KAÇAR</t>
  </si>
  <si>
    <t>ALEYNA ÇİÇEK</t>
  </si>
  <si>
    <t>AYŞEGÜL AKDENİZ</t>
  </si>
  <si>
    <t>İLAYDA AKKUŞ</t>
  </si>
  <si>
    <t>EBUBEKİR SÜNER</t>
  </si>
  <si>
    <t>CENNET KALE</t>
  </si>
  <si>
    <t>MUTLU ÇALIK</t>
  </si>
  <si>
    <t>ZEYNEP EGEMEN</t>
  </si>
  <si>
    <t>AHMET ALPCAN ÖZDİL</t>
  </si>
  <si>
    <t>FATİH SAĞIR</t>
  </si>
  <si>
    <t>MUHAMMET SERHAT EREN BOLAT</t>
  </si>
  <si>
    <t>BEKİR CAN GÜL</t>
  </si>
  <si>
    <t>MERVE BOZKURT</t>
  </si>
  <si>
    <t>BURAK GÜZEL</t>
  </si>
  <si>
    <t>AYDIN KENGER</t>
  </si>
  <si>
    <t>EBRU SULTAN AKYIL</t>
  </si>
  <si>
    <t>DURKADIN NAZ AKSU</t>
  </si>
  <si>
    <t>DURDU MEHMET CEYHAN</t>
  </si>
  <si>
    <t>SUAT ÇİFTÇİ</t>
  </si>
  <si>
    <t>MUSTAFA YUSUF HASIRCI</t>
  </si>
  <si>
    <t>İREM TANKUT</t>
  </si>
  <si>
    <t>DERYA KOCAKAYA</t>
  </si>
  <si>
    <t>CAN ŞABAN KOYUNCU</t>
  </si>
  <si>
    <t>İLHAN MAĞRALI</t>
  </si>
  <si>
    <t>NURCAN ZENCİR</t>
  </si>
  <si>
    <t>HACER ŞEVVAL KENGEROĞLU</t>
  </si>
  <si>
    <t>EBRAR ŞEVVAL ERDOĞAN</t>
  </si>
  <si>
    <t>GÜLÇİN KUŞOĞLU</t>
  </si>
  <si>
    <t>ARZU TECİR</t>
  </si>
  <si>
    <t>ÇAĞATAY TACAN KENGER</t>
  </si>
  <si>
    <t>UĞUR TARIK GEYİK</t>
  </si>
  <si>
    <t>MEHMET ALİ KARAGÖZ</t>
  </si>
  <si>
    <t>YASEMİN ÇAVUŞ</t>
  </si>
  <si>
    <t>BEYZA NUR ARSLANTAŞ</t>
  </si>
  <si>
    <t>KEMAL GÜNEY</t>
  </si>
  <si>
    <t>ALPEREN KARAOĞLAN</t>
  </si>
  <si>
    <t>ÖMER KAAN YILDIZ</t>
  </si>
  <si>
    <t>MELİKE TIĞLI</t>
  </si>
  <si>
    <t>OKAN AKÇADAĞ</t>
  </si>
  <si>
    <t>ENES KAAN GÖZÜELA</t>
  </si>
  <si>
    <t>MUHAMMET EMİR GÖK</t>
  </si>
  <si>
    <t>ERSİN YILDIRIM</t>
  </si>
  <si>
    <t>UTKU KENGER</t>
  </si>
  <si>
    <t>ALİ İHSAN DEMİRCİ</t>
  </si>
  <si>
    <t>HAKKI KOCA</t>
  </si>
  <si>
    <t>REYYAN BETÜL ALTUK</t>
  </si>
  <si>
    <t>TURGAY GÜL</t>
  </si>
  <si>
    <t>ÜLKÜ ESRA AKSOY</t>
  </si>
  <si>
    <t>GÖKSUN YAVUZ SELİM ORTAOKULU 2015- 2016 EĞİTİM - ÖĞRETİM YILI  II. DÖNEM TEOG 8. SINIFLAR ORTAK SINAVLARI DERS ORTALAMALARI</t>
  </si>
  <si>
    <t>M. SERHAT EREN BOLAT</t>
  </si>
  <si>
    <t>I. TEOG Toplam Puanı</t>
  </si>
  <si>
    <t>II. TEOG Toplam Puanı</t>
  </si>
  <si>
    <t>TEOG Puan Ortalaması</t>
  </si>
  <si>
    <t>I. TEOG Ders Ortalaması</t>
  </si>
  <si>
    <t>II. TEOG Ders Ortalaması</t>
  </si>
  <si>
    <t>TEOG Ders Ortalaması</t>
  </si>
  <si>
    <t>TEOG Yerleştirmeye Esas Puanı</t>
  </si>
  <si>
    <t>TEOG Yerleştirmeye Esas Yüzdelik Dilimi</t>
  </si>
  <si>
    <t>Yerleştirildiği Okul</t>
  </si>
  <si>
    <t>Nakil Süreci Tercihi</t>
  </si>
  <si>
    <t>SONUÇ</t>
  </si>
  <si>
    <t>GÖKSUN YAVUZ SELİM ORTAOKULU 2015- 2016 EĞİTİM - ÖĞRETİM YILI SONU TEOG 8. SINIFLAR ORTAK SINAVLARI SONUÇLARI</t>
  </si>
  <si>
    <t>ORTALAMALARI</t>
  </si>
  <si>
    <t>Göksun Anadolu İmamLisesi</t>
  </si>
  <si>
    <t>Adana Çukurova ÇEAŞ Anadolu Lisei</t>
  </si>
  <si>
    <t>Göksun Şehitler Anadolu Lisesi</t>
  </si>
  <si>
    <t>Göksun Mesleki ve Teknik Eğitim Merkezi</t>
  </si>
  <si>
    <t>K.Maraş Özel Ayyıldız Mesleki ve Teknik An.L</t>
  </si>
  <si>
    <t>Göksun Anadolu Lisesi</t>
  </si>
  <si>
    <t>Göksun Anadolu İmam Hatip Lisesi</t>
  </si>
  <si>
    <t>Göksun Kız Anadolu İmam Hatip Lisesi</t>
  </si>
  <si>
    <t>K.Maraş Nezihe Öksüz Mes.ve Tek.Anad.Li.</t>
  </si>
  <si>
    <t>Adana Çukurova Kurttepe Mes.ve Tek.An.Li</t>
  </si>
  <si>
    <t>Kayseri Özvatan Duran Yangın Ana.İm.Ha.Li</t>
  </si>
  <si>
    <t>Gaziantep Şehitkamil Abdulkadir Konukoğlu Fen L.</t>
  </si>
  <si>
    <t>Gaziantep Şehitkamil TOBB Fen Lisesi</t>
  </si>
  <si>
    <t>Gaziantep şehitkamil Vehbi Dinçerler Fen Lisesi</t>
  </si>
  <si>
    <t>Kahramanmaraş Onikişubat K.Maraş TOBB Fen Lİ.</t>
  </si>
  <si>
    <t>Osmaniye Merkez Tosçelik Sosyal Bilimler Li.</t>
  </si>
  <si>
    <t>Osmaniye MerkezTOBB Osmaniye Fen Lisesi</t>
  </si>
  <si>
    <t>Göksun İmam Hatip Lisesi</t>
  </si>
  <si>
    <t>yok</t>
  </si>
  <si>
    <t>Göksun Kız Anadolu İmamHatip Lisesi</t>
  </si>
  <si>
    <t>Göksun Mesleki ve Teknik Anadolu Li.</t>
  </si>
  <si>
    <t>Gaziantep Şehinbey TOBB Fen Lisesi</t>
  </si>
  <si>
    <t>Hatay Reyhanlı Yahya Turan Fen Lisesi</t>
  </si>
  <si>
    <t>Göksu Kız Anadolu İmam Hatip Lisesi</t>
  </si>
  <si>
    <t>Göksun Anadolu Kız  İmam Hatip Lisesi</t>
  </si>
  <si>
    <t>K.Maraş Dulkadiroğlu Fatih Anad. Lisesi</t>
  </si>
  <si>
    <t>Göksun Fen Lisesi</t>
  </si>
  <si>
    <t>Elbistan İMKB Fen Lisesi</t>
  </si>
  <si>
    <t>Göksun Anadolu Liseli</t>
  </si>
  <si>
    <t>K.maraş Oniki Şubat Özel Beyza Anadolu Li.</t>
  </si>
  <si>
    <t>K.maraş Dulkadiroğlu Aksu Anadolu Lisei</t>
  </si>
  <si>
    <t>K.Maraş. Onikişubat K.Maraş TOBB Fen Li.</t>
  </si>
  <si>
    <t>K.Maraş Onikişubat Gülizar Şamil Aktaş Anad.L</t>
  </si>
  <si>
    <t>Denizli Pamukkale Denizli Fen Lisesi</t>
  </si>
  <si>
    <t>G.zAntep Şehitkamil Aldulkadir Konukoğlu Fen Lis.</t>
  </si>
  <si>
    <t>Göksun Kız Anadolu İmam Hatip Lisersi</t>
  </si>
  <si>
    <t>K.Maraş Mesleki ve Teknik Anadolu Lisesi</t>
  </si>
  <si>
    <t>K.Maraş TOBB Fen Lisesi</t>
  </si>
  <si>
    <t>G.Antep Şehinbey TOBB Fen Lisesi</t>
  </si>
  <si>
    <t>Ankara Elmadağ Hasanoğlan Atatürk Fen Li.</t>
  </si>
  <si>
    <t>k.MARAŞ Onikişubat Çukurova Elektrik Anadolu Lİ.</t>
  </si>
  <si>
    <t>GöksunAnadolu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</si>
</sst>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;[Red]0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name val="Palatino Linotype"/>
      <family val="1"/>
      <charset val="162"/>
    </font>
    <font>
      <b/>
      <sz val="7"/>
      <name val="Palatino Linotype"/>
      <family val="1"/>
      <charset val="162"/>
    </font>
    <font>
      <b/>
      <sz val="6"/>
      <color theme="4" tint="-0.499984740745262"/>
      <name val="Palatino Linotype"/>
      <family val="1"/>
      <charset val="162"/>
    </font>
    <font>
      <b/>
      <sz val="5"/>
      <color theme="4" tint="-0.499984740745262"/>
      <name val="Palatino Linotype"/>
      <family val="1"/>
      <charset val="162"/>
    </font>
    <font>
      <sz val="8"/>
      <name val="Palatino Linotype"/>
      <family val="1"/>
      <charset val="162"/>
    </font>
    <font>
      <b/>
      <sz val="9"/>
      <color rgb="FF002060"/>
      <name val="Palatino Linotype"/>
      <family val="1"/>
      <charset val="162"/>
    </font>
    <font>
      <b/>
      <sz val="9"/>
      <name val="Palatino Linotype"/>
      <family val="1"/>
      <charset val="162"/>
    </font>
    <font>
      <b/>
      <sz val="6"/>
      <name val="Palatino Linotype"/>
      <family val="1"/>
      <charset val="162"/>
    </font>
    <font>
      <sz val="11"/>
      <color theme="1"/>
      <name val="Palatino Linotype"/>
      <family val="1"/>
      <charset val="162"/>
    </font>
    <font>
      <b/>
      <sz val="8"/>
      <name val="Palatino Linotype"/>
      <family val="1"/>
      <charset val="162"/>
    </font>
    <font>
      <b/>
      <sz val="8"/>
      <color theme="1"/>
      <name val="Palatino Linotype"/>
      <family val="1"/>
      <charset val="162"/>
    </font>
    <font>
      <b/>
      <sz val="10"/>
      <color theme="1"/>
      <name val="Palatino Linotype"/>
      <family val="1"/>
      <charset val="162"/>
    </font>
    <font>
      <sz val="9"/>
      <color theme="1"/>
      <name val="Palatino Linotype"/>
      <family val="1"/>
      <charset val="162"/>
    </font>
    <font>
      <b/>
      <sz val="9"/>
      <color theme="4" tint="-0.499984740745262"/>
      <name val="Palatino Linotype"/>
      <family val="1"/>
      <charset val="162"/>
    </font>
    <font>
      <sz val="8"/>
      <color theme="1"/>
      <name val="Palatino Linotype"/>
      <family val="1"/>
      <charset val="162"/>
    </font>
    <font>
      <sz val="9"/>
      <color theme="4" tint="-0.499984740745262"/>
      <name val="Palatino Linotype"/>
      <family val="1"/>
      <charset val="162"/>
    </font>
    <font>
      <sz val="7"/>
      <color theme="1"/>
      <name val="Palatino Linotype"/>
      <family val="1"/>
      <charset val="162"/>
    </font>
    <font>
      <sz val="7.5"/>
      <color theme="1"/>
      <name val="Palatino Linotype"/>
      <family val="1"/>
      <charset val="162"/>
    </font>
    <font>
      <sz val="9"/>
      <color theme="1"/>
      <name val="Times New Roman"/>
      <family val="1"/>
      <charset val="162"/>
    </font>
    <font>
      <b/>
      <sz val="7.5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EAA7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ADBC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8CFB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 textRotation="90" wrapText="1"/>
    </xf>
    <xf numFmtId="0" fontId="15" fillId="4" borderId="4" xfId="0" applyFont="1" applyFill="1" applyBorder="1" applyAlignment="1">
      <alignment horizontal="center" vertical="center" textRotation="90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textRotation="90" wrapText="1"/>
    </xf>
    <xf numFmtId="0" fontId="13" fillId="4" borderId="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right" vertical="center"/>
    </xf>
    <xf numFmtId="164" fontId="13" fillId="4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20" fillId="0" borderId="1" xfId="0" applyFont="1" applyBorder="1"/>
    <xf numFmtId="0" fontId="0" fillId="0" borderId="0" xfId="0" applyFill="1"/>
    <xf numFmtId="164" fontId="20" fillId="6" borderId="1" xfId="0" applyNumberFormat="1" applyFont="1" applyFill="1" applyBorder="1"/>
    <xf numFmtId="164" fontId="20" fillId="7" borderId="1" xfId="0" applyNumberFormat="1" applyFont="1" applyFill="1" applyBorder="1"/>
    <xf numFmtId="0" fontId="21" fillId="7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64" fontId="20" fillId="8" borderId="1" xfId="0" applyNumberFormat="1" applyFont="1" applyFill="1" applyBorder="1"/>
    <xf numFmtId="0" fontId="21" fillId="8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0" fillId="9" borderId="1" xfId="0" applyNumberFormat="1" applyFont="1" applyFill="1" applyBorder="1"/>
    <xf numFmtId="0" fontId="3" fillId="10" borderId="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horizontal="center" vertical="center" wrapText="1"/>
    </xf>
    <xf numFmtId="164" fontId="23" fillId="1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4" fillId="0" borderId="1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FB6"/>
      <color rgb="FFFFEEB7"/>
      <color rgb="FFFFFFAB"/>
      <color rgb="FFC7E6A4"/>
      <color rgb="FFFADBC6"/>
      <color rgb="FFFFE593"/>
      <color rgb="FFFFFF9F"/>
      <color rgb="FFFFF2CD"/>
      <color rgb="FFBDFFDB"/>
      <color rgb="FFFFF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workbookViewId="0">
      <selection activeCell="M35" sqref="M35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" style="1" customWidth="1"/>
    <col min="5" max="5" width="6.5703125" style="50" bestFit="1" customWidth="1"/>
    <col min="6" max="6" width="6.5703125" bestFit="1" customWidth="1"/>
    <col min="7" max="7" width="9" customWidth="1"/>
    <col min="8" max="8" width="7.85546875" style="50" bestFit="1" customWidth="1"/>
    <col min="9" max="9" width="7.85546875" bestFit="1" customWidth="1"/>
    <col min="10" max="10" width="8.42578125" bestFit="1" customWidth="1"/>
    <col min="11" max="11" width="9.140625" bestFit="1" customWidth="1"/>
    <col min="12" max="12" width="9.5703125" bestFit="1" customWidth="1"/>
    <col min="13" max="13" width="15.140625" customWidth="1"/>
    <col min="14" max="14" width="10.85546875" customWidth="1"/>
    <col min="15" max="15" width="12.5703125" customWidth="1"/>
  </cols>
  <sheetData>
    <row r="1" spans="1:15" ht="39" customHeight="1" x14ac:dyDescent="0.25">
      <c r="A1" s="69" t="s">
        <v>192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50.25" customHeight="1" x14ac:dyDescent="0.25">
      <c r="A2" s="59" t="s">
        <v>1</v>
      </c>
      <c r="B2" s="59" t="s">
        <v>2</v>
      </c>
      <c r="C2" s="59" t="s">
        <v>14</v>
      </c>
      <c r="D2" s="60" t="s">
        <v>24</v>
      </c>
      <c r="E2" s="54" t="s">
        <v>181</v>
      </c>
      <c r="F2" s="53" t="s">
        <v>182</v>
      </c>
      <c r="G2" s="57" t="s">
        <v>183</v>
      </c>
      <c r="H2" s="54" t="s">
        <v>184</v>
      </c>
      <c r="I2" s="53" t="s">
        <v>185</v>
      </c>
      <c r="J2" s="57" t="s">
        <v>186</v>
      </c>
      <c r="K2" s="56" t="s">
        <v>187</v>
      </c>
      <c r="L2" s="56" t="s">
        <v>188</v>
      </c>
      <c r="M2" s="61" t="s">
        <v>189</v>
      </c>
      <c r="N2" s="61" t="s">
        <v>190</v>
      </c>
      <c r="O2" s="61" t="s">
        <v>191</v>
      </c>
    </row>
    <row r="3" spans="1:15" ht="18.600000000000001" customHeight="1" x14ac:dyDescent="0.25">
      <c r="A3" s="7">
        <v>1</v>
      </c>
      <c r="B3" s="44">
        <v>161</v>
      </c>
      <c r="C3" s="8" t="s">
        <v>15</v>
      </c>
      <c r="D3" s="47" t="s">
        <v>60</v>
      </c>
      <c r="E3" s="51">
        <v>585</v>
      </c>
      <c r="F3" s="52">
        <v>590</v>
      </c>
      <c r="G3" s="58">
        <f t="shared" ref="G3:G34" si="0">AVERAGE(E3:F3)</f>
        <v>587.5</v>
      </c>
      <c r="H3" s="51">
        <v>97.5</v>
      </c>
      <c r="I3" s="52">
        <v>98.333333333333329</v>
      </c>
      <c r="J3" s="58">
        <f t="shared" ref="J3:J34" si="1">AVERAGE(H3:I3)</f>
        <v>97.916666666666657</v>
      </c>
      <c r="K3" s="55">
        <v>490.26</v>
      </c>
      <c r="L3" s="55">
        <v>0.72</v>
      </c>
      <c r="M3" s="66" t="s">
        <v>210</v>
      </c>
      <c r="N3" s="66"/>
      <c r="O3" s="49"/>
    </row>
    <row r="4" spans="1:15" ht="18.600000000000001" customHeight="1" x14ac:dyDescent="0.25">
      <c r="A4" s="7">
        <v>2</v>
      </c>
      <c r="B4" s="44">
        <v>349</v>
      </c>
      <c r="C4" s="8" t="s">
        <v>17</v>
      </c>
      <c r="D4" s="47" t="s">
        <v>99</v>
      </c>
      <c r="E4" s="51">
        <v>590</v>
      </c>
      <c r="F4" s="52">
        <v>580</v>
      </c>
      <c r="G4" s="58">
        <f t="shared" si="0"/>
        <v>585</v>
      </c>
      <c r="H4" s="51">
        <v>98.33</v>
      </c>
      <c r="I4" s="52">
        <v>96.666666666666671</v>
      </c>
      <c r="J4" s="58">
        <f t="shared" si="1"/>
        <v>97.498333333333335</v>
      </c>
      <c r="K4" s="55">
        <v>489.11</v>
      </c>
      <c r="L4" s="55">
        <v>0.88</v>
      </c>
      <c r="M4" s="66" t="s">
        <v>225</v>
      </c>
      <c r="N4" s="66"/>
      <c r="O4" s="49"/>
    </row>
    <row r="5" spans="1:15" ht="18.600000000000001" customHeight="1" x14ac:dyDescent="0.25">
      <c r="A5" s="7">
        <v>3</v>
      </c>
      <c r="B5" s="44">
        <v>144</v>
      </c>
      <c r="C5" s="8" t="s">
        <v>18</v>
      </c>
      <c r="D5" s="47" t="s">
        <v>119</v>
      </c>
      <c r="E5" s="51">
        <v>580</v>
      </c>
      <c r="F5" s="52">
        <v>590</v>
      </c>
      <c r="G5" s="58">
        <f t="shared" si="0"/>
        <v>585</v>
      </c>
      <c r="H5" s="51">
        <v>96.67</v>
      </c>
      <c r="I5" s="52">
        <v>98.333333333333329</v>
      </c>
      <c r="J5" s="58">
        <f t="shared" si="1"/>
        <v>97.501666666666665</v>
      </c>
      <c r="K5" s="55">
        <v>487.84</v>
      </c>
      <c r="L5" s="55">
        <v>1.07</v>
      </c>
      <c r="M5" s="66" t="s">
        <v>208</v>
      </c>
      <c r="N5" s="66"/>
      <c r="O5" s="66"/>
    </row>
    <row r="6" spans="1:15" ht="18.600000000000001" customHeight="1" x14ac:dyDescent="0.25">
      <c r="A6" s="7">
        <v>4</v>
      </c>
      <c r="B6" s="44">
        <v>142</v>
      </c>
      <c r="C6" s="8" t="s">
        <v>18</v>
      </c>
      <c r="D6" s="47" t="s">
        <v>118</v>
      </c>
      <c r="E6" s="51">
        <v>590</v>
      </c>
      <c r="F6" s="52">
        <v>585</v>
      </c>
      <c r="G6" s="58">
        <f t="shared" si="0"/>
        <v>587.5</v>
      </c>
      <c r="H6" s="51">
        <v>98.33</v>
      </c>
      <c r="I6" s="52">
        <v>97.5</v>
      </c>
      <c r="J6" s="58">
        <f t="shared" si="1"/>
        <v>97.914999999999992</v>
      </c>
      <c r="K6" s="55">
        <v>487.29</v>
      </c>
      <c r="L6" s="55">
        <v>1.1499999999999999</v>
      </c>
      <c r="M6" s="66" t="s">
        <v>207</v>
      </c>
      <c r="N6" s="66"/>
      <c r="O6" s="49"/>
    </row>
    <row r="7" spans="1:15" ht="18.600000000000001" customHeight="1" x14ac:dyDescent="0.25">
      <c r="A7" s="7">
        <v>5</v>
      </c>
      <c r="B7" s="44">
        <v>588</v>
      </c>
      <c r="C7" s="8" t="s">
        <v>18</v>
      </c>
      <c r="D7" s="47" t="s">
        <v>180</v>
      </c>
      <c r="E7" s="51">
        <v>575</v>
      </c>
      <c r="F7" s="52">
        <v>600</v>
      </c>
      <c r="G7" s="58">
        <f t="shared" si="0"/>
        <v>587.5</v>
      </c>
      <c r="H7" s="51">
        <v>95.83</v>
      </c>
      <c r="I7" s="52">
        <v>100</v>
      </c>
      <c r="J7" s="58">
        <f t="shared" si="1"/>
        <v>97.914999999999992</v>
      </c>
      <c r="K7" s="55">
        <v>486.46</v>
      </c>
      <c r="L7" s="55">
        <v>1.28</v>
      </c>
      <c r="M7" s="66" t="s">
        <v>231</v>
      </c>
      <c r="N7" s="49"/>
      <c r="O7" s="49"/>
    </row>
    <row r="8" spans="1:15" ht="18.600000000000001" customHeight="1" x14ac:dyDescent="0.25">
      <c r="A8" s="7">
        <v>6</v>
      </c>
      <c r="B8" s="44">
        <v>391</v>
      </c>
      <c r="C8" s="8" t="s">
        <v>15</v>
      </c>
      <c r="D8" s="47" t="s">
        <v>73</v>
      </c>
      <c r="E8" s="51">
        <v>580</v>
      </c>
      <c r="F8" s="52">
        <v>585</v>
      </c>
      <c r="G8" s="58">
        <f t="shared" si="0"/>
        <v>582.5</v>
      </c>
      <c r="H8" s="51">
        <v>96.67</v>
      </c>
      <c r="I8" s="52">
        <v>97.5</v>
      </c>
      <c r="J8" s="58">
        <f t="shared" si="1"/>
        <v>97.085000000000008</v>
      </c>
      <c r="K8" s="55">
        <v>486.18</v>
      </c>
      <c r="L8" s="55">
        <v>1.33</v>
      </c>
      <c r="M8" s="66" t="s">
        <v>227</v>
      </c>
      <c r="N8" s="66"/>
      <c r="O8" s="49"/>
    </row>
    <row r="9" spans="1:15" ht="18.600000000000001" customHeight="1" x14ac:dyDescent="0.25">
      <c r="A9" s="7">
        <v>7</v>
      </c>
      <c r="B9" s="44">
        <v>112</v>
      </c>
      <c r="C9" s="8" t="s">
        <v>16</v>
      </c>
      <c r="D9" s="47" t="s">
        <v>27</v>
      </c>
      <c r="E9" s="51">
        <v>570</v>
      </c>
      <c r="F9" s="52">
        <v>585</v>
      </c>
      <c r="G9" s="58">
        <f t="shared" si="0"/>
        <v>577.5</v>
      </c>
      <c r="H9" s="51">
        <v>95</v>
      </c>
      <c r="I9" s="52">
        <v>97.5</v>
      </c>
      <c r="J9" s="58">
        <f t="shared" si="1"/>
        <v>96.25</v>
      </c>
      <c r="K9" s="55">
        <v>478.94</v>
      </c>
      <c r="L9" s="55">
        <v>2.59</v>
      </c>
      <c r="M9" s="66" t="s">
        <v>205</v>
      </c>
      <c r="N9" s="66"/>
      <c r="O9" s="66"/>
    </row>
    <row r="10" spans="1:15" ht="18.600000000000001" customHeight="1" x14ac:dyDescent="0.25">
      <c r="A10" s="7">
        <v>8</v>
      </c>
      <c r="B10" s="44">
        <v>396</v>
      </c>
      <c r="C10" s="8" t="s">
        <v>19</v>
      </c>
      <c r="D10" s="47" t="s">
        <v>162</v>
      </c>
      <c r="E10" s="51">
        <v>560</v>
      </c>
      <c r="F10" s="52">
        <v>575</v>
      </c>
      <c r="G10" s="58">
        <f t="shared" si="0"/>
        <v>567.5</v>
      </c>
      <c r="H10" s="51">
        <v>93.33</v>
      </c>
      <c r="I10" s="52">
        <v>95.833333333333329</v>
      </c>
      <c r="J10" s="58">
        <f t="shared" si="1"/>
        <v>94.581666666666663</v>
      </c>
      <c r="K10" s="55">
        <v>478.54</v>
      </c>
      <c r="L10" s="55">
        <v>2.66</v>
      </c>
      <c r="M10" s="66" t="s">
        <v>228</v>
      </c>
      <c r="N10" s="66"/>
      <c r="O10" s="66"/>
    </row>
    <row r="11" spans="1:15" ht="18.600000000000001" customHeight="1" x14ac:dyDescent="0.25">
      <c r="A11" s="7">
        <v>9</v>
      </c>
      <c r="B11" s="44">
        <v>643</v>
      </c>
      <c r="C11" s="8" t="s">
        <v>17</v>
      </c>
      <c r="D11" s="47" t="s">
        <v>108</v>
      </c>
      <c r="E11" s="51">
        <v>565</v>
      </c>
      <c r="F11" s="52">
        <v>580</v>
      </c>
      <c r="G11" s="58">
        <f t="shared" si="0"/>
        <v>572.5</v>
      </c>
      <c r="H11" s="51">
        <v>94.17</v>
      </c>
      <c r="I11" s="52">
        <v>96.666666666666671</v>
      </c>
      <c r="J11" s="58">
        <f t="shared" si="1"/>
        <v>95.418333333333337</v>
      </c>
      <c r="K11" s="55">
        <v>477</v>
      </c>
      <c r="L11" s="55">
        <v>2.95</v>
      </c>
      <c r="M11" s="66" t="s">
        <v>232</v>
      </c>
      <c r="N11" s="66"/>
      <c r="O11" s="49"/>
    </row>
    <row r="12" spans="1:15" ht="18.600000000000001" customHeight="1" x14ac:dyDescent="0.25">
      <c r="A12" s="7">
        <v>10</v>
      </c>
      <c r="B12" s="44">
        <v>200</v>
      </c>
      <c r="C12" s="8" t="s">
        <v>19</v>
      </c>
      <c r="D12" s="47" t="s">
        <v>155</v>
      </c>
      <c r="E12" s="51">
        <v>575</v>
      </c>
      <c r="F12" s="52">
        <v>570</v>
      </c>
      <c r="G12" s="58">
        <f t="shared" si="0"/>
        <v>572.5</v>
      </c>
      <c r="H12" s="51">
        <v>95.83</v>
      </c>
      <c r="I12" s="52">
        <v>95</v>
      </c>
      <c r="J12" s="58">
        <f t="shared" si="1"/>
        <v>95.414999999999992</v>
      </c>
      <c r="K12" s="55">
        <v>476.14</v>
      </c>
      <c r="L12" s="55">
        <v>3.11</v>
      </c>
      <c r="M12" s="66" t="s">
        <v>215</v>
      </c>
      <c r="N12" s="66"/>
      <c r="O12" s="49"/>
    </row>
    <row r="13" spans="1:15" ht="18.600000000000001" customHeight="1" x14ac:dyDescent="0.25">
      <c r="A13" s="7">
        <v>11</v>
      </c>
      <c r="B13" s="44">
        <v>139</v>
      </c>
      <c r="C13" s="8" t="s">
        <v>18</v>
      </c>
      <c r="D13" s="47" t="s">
        <v>117</v>
      </c>
      <c r="E13" s="51">
        <v>580</v>
      </c>
      <c r="F13" s="52">
        <v>560</v>
      </c>
      <c r="G13" s="58">
        <f t="shared" si="0"/>
        <v>570</v>
      </c>
      <c r="H13" s="51">
        <v>96.67</v>
      </c>
      <c r="I13" s="52">
        <v>93.333333333333329</v>
      </c>
      <c r="J13" s="58">
        <f t="shared" si="1"/>
        <v>95.001666666666665</v>
      </c>
      <c r="K13" s="55">
        <v>476.16</v>
      </c>
      <c r="L13" s="55">
        <v>3.11</v>
      </c>
      <c r="M13" s="66" t="s">
        <v>206</v>
      </c>
      <c r="N13" s="66"/>
      <c r="O13" s="49"/>
    </row>
    <row r="14" spans="1:15" ht="18.600000000000001" customHeight="1" x14ac:dyDescent="0.25">
      <c r="A14" s="7">
        <v>12</v>
      </c>
      <c r="B14" s="44">
        <v>699</v>
      </c>
      <c r="C14" s="8" t="s">
        <v>16</v>
      </c>
      <c r="D14" s="47" t="s">
        <v>54</v>
      </c>
      <c r="E14" s="51">
        <v>570</v>
      </c>
      <c r="F14" s="52">
        <v>570</v>
      </c>
      <c r="G14" s="58">
        <f t="shared" si="0"/>
        <v>570</v>
      </c>
      <c r="H14" s="51">
        <v>95</v>
      </c>
      <c r="I14" s="52">
        <v>95</v>
      </c>
      <c r="J14" s="58">
        <f t="shared" si="1"/>
        <v>95</v>
      </c>
      <c r="K14" s="55">
        <v>475.4</v>
      </c>
      <c r="L14" s="55">
        <v>3.26</v>
      </c>
      <c r="M14" s="66" t="s">
        <v>234</v>
      </c>
      <c r="N14" s="49"/>
      <c r="O14" s="49"/>
    </row>
    <row r="15" spans="1:15" ht="18.600000000000001" customHeight="1" x14ac:dyDescent="0.25">
      <c r="A15" s="7">
        <v>13</v>
      </c>
      <c r="B15" s="44">
        <v>260</v>
      </c>
      <c r="C15" s="8" t="s">
        <v>18</v>
      </c>
      <c r="D15" s="47" t="s">
        <v>124</v>
      </c>
      <c r="E15" s="51">
        <v>570</v>
      </c>
      <c r="F15" s="52">
        <v>575</v>
      </c>
      <c r="G15" s="58">
        <f t="shared" si="0"/>
        <v>572.5</v>
      </c>
      <c r="H15" s="51">
        <v>95</v>
      </c>
      <c r="I15" s="52">
        <v>95.833333333333329</v>
      </c>
      <c r="J15" s="58">
        <f t="shared" si="1"/>
        <v>95.416666666666657</v>
      </c>
      <c r="K15" s="55">
        <v>474.8</v>
      </c>
      <c r="L15" s="55">
        <v>3.38</v>
      </c>
      <c r="M15" s="64"/>
      <c r="N15" s="49"/>
      <c r="O15" s="49"/>
    </row>
    <row r="16" spans="1:15" ht="18.600000000000001" customHeight="1" x14ac:dyDescent="0.25">
      <c r="A16" s="7">
        <v>14</v>
      </c>
      <c r="B16" s="44">
        <v>6</v>
      </c>
      <c r="C16" s="8" t="s">
        <v>17</v>
      </c>
      <c r="D16" s="47" t="s">
        <v>86</v>
      </c>
      <c r="E16" s="51">
        <v>565</v>
      </c>
      <c r="F16" s="52">
        <v>575</v>
      </c>
      <c r="G16" s="58">
        <f t="shared" si="0"/>
        <v>570</v>
      </c>
      <c r="H16" s="51">
        <v>94.17</v>
      </c>
      <c r="I16" s="52">
        <v>95.833333333333329</v>
      </c>
      <c r="J16" s="58">
        <f t="shared" si="1"/>
        <v>95.001666666666665</v>
      </c>
      <c r="K16" s="55">
        <v>471.21</v>
      </c>
      <c r="L16" s="55">
        <v>4.0999999999999996</v>
      </c>
      <c r="M16" s="65" t="s">
        <v>195</v>
      </c>
      <c r="N16" s="49"/>
      <c r="O16" s="49"/>
    </row>
    <row r="17" spans="1:15" ht="18.600000000000001" customHeight="1" x14ac:dyDescent="0.25">
      <c r="A17" s="7">
        <v>15</v>
      </c>
      <c r="B17" s="44">
        <v>797</v>
      </c>
      <c r="C17" s="8" t="s">
        <v>19</v>
      </c>
      <c r="D17" s="47" t="s">
        <v>178</v>
      </c>
      <c r="E17" s="51">
        <v>555</v>
      </c>
      <c r="F17" s="52">
        <v>565</v>
      </c>
      <c r="G17" s="58">
        <f t="shared" si="0"/>
        <v>560</v>
      </c>
      <c r="H17" s="51">
        <v>92.5</v>
      </c>
      <c r="I17" s="52">
        <v>94.166666666666671</v>
      </c>
      <c r="J17" s="58">
        <f t="shared" si="1"/>
        <v>93.333333333333343</v>
      </c>
      <c r="K17" s="55">
        <v>468.77</v>
      </c>
      <c r="L17" s="55">
        <v>4.59</v>
      </c>
      <c r="M17" s="66" t="s">
        <v>221</v>
      </c>
      <c r="N17" s="49"/>
      <c r="O17" s="49"/>
    </row>
    <row r="18" spans="1:15" ht="18.600000000000001" customHeight="1" x14ac:dyDescent="0.25">
      <c r="A18" s="7">
        <v>16</v>
      </c>
      <c r="B18" s="44">
        <v>568</v>
      </c>
      <c r="C18" s="8" t="s">
        <v>17</v>
      </c>
      <c r="D18" s="47" t="s">
        <v>106</v>
      </c>
      <c r="E18" s="51">
        <v>565</v>
      </c>
      <c r="F18" s="52">
        <v>575</v>
      </c>
      <c r="G18" s="58">
        <f t="shared" si="0"/>
        <v>570</v>
      </c>
      <c r="H18" s="51">
        <v>94.17</v>
      </c>
      <c r="I18" s="52">
        <v>95.833333333333329</v>
      </c>
      <c r="J18" s="58">
        <f t="shared" si="1"/>
        <v>95.001666666666665</v>
      </c>
      <c r="K18" s="55">
        <v>468.72</v>
      </c>
      <c r="L18" s="55">
        <v>4.5999999999999996</v>
      </c>
      <c r="M18" s="66" t="s">
        <v>221</v>
      </c>
      <c r="N18" s="49"/>
      <c r="O18" s="49"/>
    </row>
    <row r="19" spans="1:15" ht="18.600000000000001" customHeight="1" x14ac:dyDescent="0.25">
      <c r="A19" s="7">
        <v>17</v>
      </c>
      <c r="B19" s="44">
        <v>511</v>
      </c>
      <c r="C19" s="8" t="s">
        <v>16</v>
      </c>
      <c r="D19" s="47" t="s">
        <v>49</v>
      </c>
      <c r="E19" s="51">
        <v>535</v>
      </c>
      <c r="F19" s="52">
        <v>575</v>
      </c>
      <c r="G19" s="58">
        <f t="shared" si="0"/>
        <v>555</v>
      </c>
      <c r="H19" s="51">
        <v>89.17</v>
      </c>
      <c r="I19" s="52">
        <v>95.833333333333329</v>
      </c>
      <c r="J19" s="58">
        <f t="shared" si="1"/>
        <v>92.501666666666665</v>
      </c>
      <c r="K19" s="55">
        <v>468.54</v>
      </c>
      <c r="L19" s="55">
        <v>4.63</v>
      </c>
      <c r="M19" s="66" t="s">
        <v>220</v>
      </c>
      <c r="N19" s="49"/>
      <c r="O19" s="49"/>
    </row>
    <row r="20" spans="1:15" ht="18.600000000000001" customHeight="1" x14ac:dyDescent="0.25">
      <c r="A20" s="7">
        <v>18</v>
      </c>
      <c r="B20" s="44">
        <v>309</v>
      </c>
      <c r="C20" s="8" t="s">
        <v>18</v>
      </c>
      <c r="D20" s="47" t="s">
        <v>131</v>
      </c>
      <c r="E20" s="51">
        <v>560</v>
      </c>
      <c r="F20" s="52">
        <v>570</v>
      </c>
      <c r="G20" s="58">
        <f t="shared" si="0"/>
        <v>565</v>
      </c>
      <c r="H20" s="51">
        <v>93.33</v>
      </c>
      <c r="I20" s="52">
        <v>95</v>
      </c>
      <c r="J20" s="58">
        <f t="shared" si="1"/>
        <v>94.164999999999992</v>
      </c>
      <c r="K20" s="55">
        <v>467.64</v>
      </c>
      <c r="L20" s="55">
        <v>4.8099999999999996</v>
      </c>
      <c r="M20" s="66" t="s">
        <v>220</v>
      </c>
      <c r="N20" s="49"/>
      <c r="O20" s="49"/>
    </row>
    <row r="21" spans="1:15" ht="18.600000000000001" customHeight="1" x14ac:dyDescent="0.25">
      <c r="A21" s="7">
        <v>19</v>
      </c>
      <c r="B21" s="44">
        <v>289</v>
      </c>
      <c r="C21" s="8" t="s">
        <v>18</v>
      </c>
      <c r="D21" s="47" t="s">
        <v>127</v>
      </c>
      <c r="E21" s="51">
        <v>545</v>
      </c>
      <c r="F21" s="52">
        <v>580</v>
      </c>
      <c r="G21" s="58">
        <f t="shared" si="0"/>
        <v>562.5</v>
      </c>
      <c r="H21" s="51">
        <v>90.83</v>
      </c>
      <c r="I21" s="52">
        <v>96.666666666666671</v>
      </c>
      <c r="J21" s="58">
        <f t="shared" si="1"/>
        <v>93.748333333333335</v>
      </c>
      <c r="K21" s="55">
        <v>459.54</v>
      </c>
      <c r="L21" s="55">
        <v>6.51</v>
      </c>
      <c r="M21" s="66" t="s">
        <v>220</v>
      </c>
      <c r="N21" s="49"/>
      <c r="O21" s="49"/>
    </row>
    <row r="22" spans="1:15" ht="18.600000000000001" customHeight="1" x14ac:dyDescent="0.25">
      <c r="A22" s="7">
        <v>20</v>
      </c>
      <c r="B22" s="44">
        <v>646</v>
      </c>
      <c r="C22" s="8" t="s">
        <v>15</v>
      </c>
      <c r="D22" s="47" t="s">
        <v>79</v>
      </c>
      <c r="E22" s="51">
        <v>550</v>
      </c>
      <c r="F22" s="52">
        <v>560</v>
      </c>
      <c r="G22" s="58">
        <f t="shared" si="0"/>
        <v>555</v>
      </c>
      <c r="H22" s="51">
        <v>91.67</v>
      </c>
      <c r="I22" s="52">
        <v>93.333333333333329</v>
      </c>
      <c r="J22" s="58">
        <f t="shared" si="1"/>
        <v>92.501666666666665</v>
      </c>
      <c r="K22" s="55">
        <v>459.22</v>
      </c>
      <c r="L22" s="55">
        <v>6.58</v>
      </c>
      <c r="M22" s="66" t="s">
        <v>220</v>
      </c>
      <c r="N22" s="49"/>
      <c r="O22" s="49"/>
    </row>
    <row r="23" spans="1:15" ht="18.600000000000001" customHeight="1" x14ac:dyDescent="0.25">
      <c r="A23" s="7">
        <v>21</v>
      </c>
      <c r="B23" s="44">
        <v>658</v>
      </c>
      <c r="C23" s="8" t="s">
        <v>17</v>
      </c>
      <c r="D23" s="47" t="s">
        <v>110</v>
      </c>
      <c r="E23" s="51">
        <v>535</v>
      </c>
      <c r="F23" s="52">
        <v>575</v>
      </c>
      <c r="G23" s="58">
        <f t="shared" si="0"/>
        <v>555</v>
      </c>
      <c r="H23" s="51">
        <v>89.17</v>
      </c>
      <c r="I23" s="52">
        <v>95.833333333333329</v>
      </c>
      <c r="J23" s="58">
        <f t="shared" si="1"/>
        <v>92.501666666666665</v>
      </c>
      <c r="K23" s="55">
        <v>458.53</v>
      </c>
      <c r="L23" s="55">
        <v>6.73</v>
      </c>
      <c r="M23" s="66" t="s">
        <v>220</v>
      </c>
      <c r="N23" s="49"/>
      <c r="O23" s="49"/>
    </row>
    <row r="24" spans="1:15" ht="18.600000000000001" customHeight="1" x14ac:dyDescent="0.25">
      <c r="A24" s="7">
        <v>22</v>
      </c>
      <c r="B24" s="44">
        <v>664</v>
      </c>
      <c r="C24" s="8" t="s">
        <v>17</v>
      </c>
      <c r="D24" s="47" t="s">
        <v>111</v>
      </c>
      <c r="E24" s="51">
        <v>550</v>
      </c>
      <c r="F24" s="52">
        <v>565</v>
      </c>
      <c r="G24" s="58">
        <f t="shared" si="0"/>
        <v>557.5</v>
      </c>
      <c r="H24" s="51">
        <v>91.67</v>
      </c>
      <c r="I24" s="52">
        <v>94.166666666666671</v>
      </c>
      <c r="J24" s="58">
        <f t="shared" si="1"/>
        <v>92.918333333333337</v>
      </c>
      <c r="K24" s="55">
        <v>457.89</v>
      </c>
      <c r="L24" s="55">
        <v>6.87</v>
      </c>
      <c r="M24" s="66" t="s">
        <v>233</v>
      </c>
      <c r="N24" s="66"/>
      <c r="O24" s="49"/>
    </row>
    <row r="25" spans="1:15" ht="18.600000000000001" customHeight="1" x14ac:dyDescent="0.25">
      <c r="A25" s="7">
        <v>23</v>
      </c>
      <c r="B25" s="44">
        <v>243</v>
      </c>
      <c r="C25" s="8" t="s">
        <v>19</v>
      </c>
      <c r="D25" s="47" t="s">
        <v>157</v>
      </c>
      <c r="E25" s="51">
        <v>555</v>
      </c>
      <c r="F25" s="52">
        <v>550</v>
      </c>
      <c r="G25" s="58">
        <f t="shared" si="0"/>
        <v>552.5</v>
      </c>
      <c r="H25" s="51">
        <v>92.5</v>
      </c>
      <c r="I25" s="52">
        <v>91.666666666666671</v>
      </c>
      <c r="J25" s="58">
        <f t="shared" si="1"/>
        <v>92.083333333333343</v>
      </c>
      <c r="K25" s="55">
        <v>457.2</v>
      </c>
      <c r="L25" s="55">
        <v>7.02</v>
      </c>
      <c r="M25" s="64" t="s">
        <v>220</v>
      </c>
      <c r="N25" s="49"/>
      <c r="O25" s="49"/>
    </row>
    <row r="26" spans="1:15" ht="18.600000000000001" customHeight="1" x14ac:dyDescent="0.25">
      <c r="A26" s="7">
        <v>24</v>
      </c>
      <c r="B26" s="44">
        <v>531</v>
      </c>
      <c r="C26" s="8" t="s">
        <v>18</v>
      </c>
      <c r="D26" s="47" t="s">
        <v>138</v>
      </c>
      <c r="E26" s="51">
        <v>540</v>
      </c>
      <c r="F26" s="52">
        <v>555</v>
      </c>
      <c r="G26" s="58">
        <f t="shared" si="0"/>
        <v>547.5</v>
      </c>
      <c r="H26" s="51">
        <v>90</v>
      </c>
      <c r="I26" s="52">
        <v>92.5</v>
      </c>
      <c r="J26" s="58">
        <f t="shared" si="1"/>
        <v>91.25</v>
      </c>
      <c r="K26" s="55">
        <v>455.04</v>
      </c>
      <c r="L26" s="55">
        <v>7.49</v>
      </c>
      <c r="M26" s="66" t="s">
        <v>220</v>
      </c>
      <c r="N26" s="49"/>
      <c r="O26" s="49"/>
    </row>
    <row r="27" spans="1:15" ht="18.600000000000001" customHeight="1" x14ac:dyDescent="0.25">
      <c r="A27" s="7">
        <v>25</v>
      </c>
      <c r="B27" s="44">
        <v>665</v>
      </c>
      <c r="C27" s="8" t="s">
        <v>19</v>
      </c>
      <c r="D27" s="47" t="s">
        <v>171</v>
      </c>
      <c r="E27" s="51">
        <v>545</v>
      </c>
      <c r="F27" s="52">
        <v>550</v>
      </c>
      <c r="G27" s="58">
        <f t="shared" si="0"/>
        <v>547.5</v>
      </c>
      <c r="H27" s="51">
        <v>90.83</v>
      </c>
      <c r="I27" s="52">
        <v>91.666666666666671</v>
      </c>
      <c r="J27" s="58">
        <f t="shared" si="1"/>
        <v>91.248333333333335</v>
      </c>
      <c r="K27" s="55">
        <v>453.03</v>
      </c>
      <c r="L27" s="55">
        <v>7.94</v>
      </c>
      <c r="M27" s="66" t="s">
        <v>199</v>
      </c>
      <c r="N27" s="49"/>
      <c r="O27" s="49"/>
    </row>
    <row r="28" spans="1:15" ht="18.600000000000001" customHeight="1" x14ac:dyDescent="0.25">
      <c r="A28" s="7">
        <v>26</v>
      </c>
      <c r="B28" s="44">
        <v>274</v>
      </c>
      <c r="C28" s="8" t="s">
        <v>18</v>
      </c>
      <c r="D28" s="47" t="s">
        <v>126</v>
      </c>
      <c r="E28" s="51">
        <v>555</v>
      </c>
      <c r="F28" s="52">
        <v>550</v>
      </c>
      <c r="G28" s="58">
        <f t="shared" si="0"/>
        <v>552.5</v>
      </c>
      <c r="H28" s="51">
        <v>92.5</v>
      </c>
      <c r="I28" s="52">
        <v>91.666666666666671</v>
      </c>
      <c r="J28" s="58">
        <f t="shared" si="1"/>
        <v>92.083333333333343</v>
      </c>
      <c r="K28" s="55">
        <v>450.85</v>
      </c>
      <c r="L28" s="55">
        <v>8.42</v>
      </c>
      <c r="M28" s="66" t="s">
        <v>199</v>
      </c>
      <c r="N28" s="49"/>
      <c r="O28" s="49"/>
    </row>
    <row r="29" spans="1:15" ht="18.600000000000001" customHeight="1" x14ac:dyDescent="0.25">
      <c r="A29" s="7">
        <v>27</v>
      </c>
      <c r="B29" s="44">
        <v>148</v>
      </c>
      <c r="C29" s="8" t="s">
        <v>16</v>
      </c>
      <c r="D29" s="47" t="s">
        <v>29</v>
      </c>
      <c r="E29" s="51">
        <v>545</v>
      </c>
      <c r="F29" s="52">
        <v>525</v>
      </c>
      <c r="G29" s="58">
        <f t="shared" si="0"/>
        <v>535</v>
      </c>
      <c r="H29" s="51">
        <v>90.83</v>
      </c>
      <c r="I29" s="52">
        <v>87.5</v>
      </c>
      <c r="J29" s="58">
        <f t="shared" si="1"/>
        <v>89.164999999999992</v>
      </c>
      <c r="K29" s="55">
        <v>450.16</v>
      </c>
      <c r="L29" s="55">
        <v>8.58</v>
      </c>
      <c r="M29" s="66" t="s">
        <v>199</v>
      </c>
      <c r="N29" s="49"/>
      <c r="O29" s="49"/>
    </row>
    <row r="30" spans="1:15" ht="18.600000000000001" customHeight="1" x14ac:dyDescent="0.25">
      <c r="A30" s="7">
        <v>28</v>
      </c>
      <c r="B30" s="44">
        <v>647</v>
      </c>
      <c r="C30" s="8" t="s">
        <v>16</v>
      </c>
      <c r="D30" s="47" t="s">
        <v>51</v>
      </c>
      <c r="E30" s="51">
        <v>525</v>
      </c>
      <c r="F30" s="52">
        <v>550</v>
      </c>
      <c r="G30" s="58">
        <f t="shared" si="0"/>
        <v>537.5</v>
      </c>
      <c r="H30" s="51">
        <v>87</v>
      </c>
      <c r="I30" s="52">
        <v>91.666666666666671</v>
      </c>
      <c r="J30" s="58">
        <f t="shared" si="1"/>
        <v>89.333333333333343</v>
      </c>
      <c r="K30" s="55">
        <v>447.94</v>
      </c>
      <c r="L30" s="55">
        <v>9.07</v>
      </c>
      <c r="M30" s="66" t="s">
        <v>199</v>
      </c>
      <c r="N30" s="49"/>
      <c r="O30" s="49"/>
    </row>
    <row r="31" spans="1:15" ht="18.600000000000001" customHeight="1" x14ac:dyDescent="0.25">
      <c r="A31" s="7">
        <v>29</v>
      </c>
      <c r="B31" s="44">
        <v>205</v>
      </c>
      <c r="C31" s="8" t="s">
        <v>15</v>
      </c>
      <c r="D31" s="47" t="s">
        <v>63</v>
      </c>
      <c r="E31" s="51">
        <v>545</v>
      </c>
      <c r="F31" s="52">
        <v>535</v>
      </c>
      <c r="G31" s="58">
        <f t="shared" si="0"/>
        <v>540</v>
      </c>
      <c r="H31" s="51">
        <v>90.83</v>
      </c>
      <c r="I31" s="52">
        <v>89.166666666666671</v>
      </c>
      <c r="J31" s="58">
        <f t="shared" si="1"/>
        <v>89.998333333333335</v>
      </c>
      <c r="K31" s="55">
        <v>447.93</v>
      </c>
      <c r="L31" s="55">
        <v>9.18</v>
      </c>
      <c r="M31" s="66" t="s">
        <v>199</v>
      </c>
      <c r="N31" s="49"/>
      <c r="O31" s="49"/>
    </row>
    <row r="32" spans="1:15" ht="18.600000000000001" customHeight="1" x14ac:dyDescent="0.25">
      <c r="A32" s="7">
        <v>30</v>
      </c>
      <c r="B32" s="44">
        <v>306</v>
      </c>
      <c r="C32" s="8" t="s">
        <v>19</v>
      </c>
      <c r="D32" s="47" t="s">
        <v>159</v>
      </c>
      <c r="E32" s="51">
        <v>530</v>
      </c>
      <c r="F32" s="52">
        <v>580</v>
      </c>
      <c r="G32" s="58">
        <f t="shared" si="0"/>
        <v>555</v>
      </c>
      <c r="H32" s="51">
        <v>88.33</v>
      </c>
      <c r="I32" s="52">
        <v>96.666666666666671</v>
      </c>
      <c r="J32" s="58">
        <f t="shared" si="1"/>
        <v>92.498333333333335</v>
      </c>
      <c r="K32" s="55">
        <v>447.2</v>
      </c>
      <c r="L32" s="55">
        <v>9.24</v>
      </c>
      <c r="M32" s="66" t="s">
        <v>199</v>
      </c>
      <c r="N32" s="49"/>
      <c r="O32" s="49"/>
    </row>
    <row r="33" spans="1:15" ht="18.600000000000001" customHeight="1" x14ac:dyDescent="0.25">
      <c r="A33" s="7">
        <v>31</v>
      </c>
      <c r="B33" s="44">
        <v>304</v>
      </c>
      <c r="C33" s="8" t="s">
        <v>16</v>
      </c>
      <c r="D33" s="47" t="s">
        <v>39</v>
      </c>
      <c r="E33" s="51">
        <v>535</v>
      </c>
      <c r="F33" s="52">
        <v>540</v>
      </c>
      <c r="G33" s="58">
        <f t="shared" si="0"/>
        <v>537.5</v>
      </c>
      <c r="H33" s="51">
        <v>89.17</v>
      </c>
      <c r="I33" s="52">
        <v>90</v>
      </c>
      <c r="J33" s="58">
        <f t="shared" si="1"/>
        <v>89.585000000000008</v>
      </c>
      <c r="K33" s="55">
        <v>444.09</v>
      </c>
      <c r="L33" s="55">
        <v>9.9499999999999993</v>
      </c>
      <c r="M33" s="66" t="s">
        <v>199</v>
      </c>
      <c r="N33" s="49"/>
      <c r="O33" s="49"/>
    </row>
    <row r="34" spans="1:15" ht="18.600000000000001" customHeight="1" x14ac:dyDescent="0.25">
      <c r="A34" s="7">
        <v>32</v>
      </c>
      <c r="B34" s="44">
        <v>305</v>
      </c>
      <c r="C34" s="8" t="s">
        <v>16</v>
      </c>
      <c r="D34" s="47" t="s">
        <v>40</v>
      </c>
      <c r="E34" s="51">
        <v>510</v>
      </c>
      <c r="F34" s="52">
        <v>540</v>
      </c>
      <c r="G34" s="58">
        <f t="shared" si="0"/>
        <v>525</v>
      </c>
      <c r="H34" s="51">
        <v>85</v>
      </c>
      <c r="I34" s="52">
        <v>90</v>
      </c>
      <c r="J34" s="58">
        <f t="shared" si="1"/>
        <v>87.5</v>
      </c>
      <c r="K34" s="55">
        <v>440.47</v>
      </c>
      <c r="L34" s="55">
        <v>10.78</v>
      </c>
      <c r="M34" s="66" t="s">
        <v>199</v>
      </c>
      <c r="N34" s="49"/>
      <c r="O34" s="49"/>
    </row>
    <row r="35" spans="1:15" ht="18.600000000000001" customHeight="1" x14ac:dyDescent="0.25">
      <c r="A35" s="7">
        <v>33</v>
      </c>
      <c r="B35" s="44">
        <v>187</v>
      </c>
      <c r="C35" s="8" t="s">
        <v>15</v>
      </c>
      <c r="D35" s="47" t="s">
        <v>62</v>
      </c>
      <c r="E35" s="51">
        <v>545</v>
      </c>
      <c r="F35" s="52">
        <v>535</v>
      </c>
      <c r="G35" s="58">
        <f t="shared" ref="G35:G66" si="2">AVERAGE(E35:F35)</f>
        <v>540</v>
      </c>
      <c r="H35" s="51">
        <v>90.83</v>
      </c>
      <c r="I35" s="52">
        <v>89.166666666666671</v>
      </c>
      <c r="J35" s="58">
        <f t="shared" ref="J35:J66" si="3">AVERAGE(H35:I35)</f>
        <v>89.998333333333335</v>
      </c>
      <c r="K35" s="55">
        <v>440.3</v>
      </c>
      <c r="L35" s="55">
        <v>10.82</v>
      </c>
      <c r="M35" s="66" t="s">
        <v>199</v>
      </c>
      <c r="N35" s="49"/>
      <c r="O35" s="49"/>
    </row>
    <row r="36" spans="1:15" ht="18.600000000000001" customHeight="1" x14ac:dyDescent="0.25">
      <c r="A36" s="7">
        <v>34</v>
      </c>
      <c r="B36" s="44">
        <v>652</v>
      </c>
      <c r="C36" s="8" t="s">
        <v>15</v>
      </c>
      <c r="D36" s="47" t="s">
        <v>80</v>
      </c>
      <c r="E36" s="51">
        <v>540</v>
      </c>
      <c r="F36" s="52">
        <v>530</v>
      </c>
      <c r="G36" s="58">
        <f t="shared" si="2"/>
        <v>535</v>
      </c>
      <c r="H36" s="51">
        <v>90</v>
      </c>
      <c r="I36" s="52">
        <v>88.333333333333329</v>
      </c>
      <c r="J36" s="58">
        <f t="shared" si="3"/>
        <v>89.166666666666657</v>
      </c>
      <c r="K36" s="55">
        <v>440.06</v>
      </c>
      <c r="L36" s="55">
        <v>10.88</v>
      </c>
      <c r="M36" s="66" t="s">
        <v>199</v>
      </c>
      <c r="N36" s="49"/>
      <c r="O36" s="49"/>
    </row>
    <row r="37" spans="1:15" ht="18.600000000000001" customHeight="1" x14ac:dyDescent="0.25">
      <c r="A37" s="7">
        <v>35</v>
      </c>
      <c r="B37" s="44">
        <v>277</v>
      </c>
      <c r="C37" s="8" t="s">
        <v>15</v>
      </c>
      <c r="D37" s="47" t="s">
        <v>68</v>
      </c>
      <c r="E37" s="51">
        <v>540</v>
      </c>
      <c r="F37" s="52">
        <v>520</v>
      </c>
      <c r="G37" s="58">
        <f t="shared" si="2"/>
        <v>530</v>
      </c>
      <c r="H37" s="51">
        <v>90</v>
      </c>
      <c r="I37" s="52">
        <v>86.666666666666671</v>
      </c>
      <c r="J37" s="58">
        <f t="shared" si="3"/>
        <v>88.333333333333343</v>
      </c>
      <c r="K37" s="55">
        <v>439.73</v>
      </c>
      <c r="L37" s="55">
        <v>10.95</v>
      </c>
      <c r="M37" s="66" t="s">
        <v>222</v>
      </c>
      <c r="N37" s="49"/>
      <c r="O37" s="49"/>
    </row>
    <row r="38" spans="1:15" ht="18.600000000000001" customHeight="1" x14ac:dyDescent="0.25">
      <c r="A38" s="7">
        <v>36</v>
      </c>
      <c r="B38" s="44">
        <v>376</v>
      </c>
      <c r="C38" s="8" t="s">
        <v>17</v>
      </c>
      <c r="D38" s="47" t="s">
        <v>101</v>
      </c>
      <c r="E38" s="51">
        <v>505</v>
      </c>
      <c r="F38" s="52">
        <v>550</v>
      </c>
      <c r="G38" s="58">
        <f t="shared" si="2"/>
        <v>527.5</v>
      </c>
      <c r="H38" s="51">
        <v>84.17</v>
      </c>
      <c r="I38" s="52">
        <v>91.666666666666671</v>
      </c>
      <c r="J38" s="58">
        <f t="shared" si="3"/>
        <v>87.918333333333337</v>
      </c>
      <c r="K38" s="55">
        <v>438.86</v>
      </c>
      <c r="L38" s="55">
        <v>11.15</v>
      </c>
      <c r="M38" s="66" t="s">
        <v>199</v>
      </c>
      <c r="N38" s="49"/>
      <c r="O38" s="49"/>
    </row>
    <row r="39" spans="1:15" ht="18.600000000000001" customHeight="1" x14ac:dyDescent="0.25">
      <c r="A39" s="7">
        <v>37</v>
      </c>
      <c r="B39" s="44">
        <v>576</v>
      </c>
      <c r="C39" s="8" t="s">
        <v>19</v>
      </c>
      <c r="D39" s="47" t="s">
        <v>170</v>
      </c>
      <c r="E39" s="51">
        <v>520</v>
      </c>
      <c r="F39" s="52">
        <v>525</v>
      </c>
      <c r="G39" s="58">
        <f t="shared" si="2"/>
        <v>522.5</v>
      </c>
      <c r="H39" s="51">
        <v>86.67</v>
      </c>
      <c r="I39" s="52">
        <v>87.5</v>
      </c>
      <c r="J39" s="58">
        <f t="shared" si="3"/>
        <v>87.085000000000008</v>
      </c>
      <c r="K39" s="55">
        <v>433.84</v>
      </c>
      <c r="L39" s="55">
        <v>12.31</v>
      </c>
      <c r="M39" s="66" t="s">
        <v>199</v>
      </c>
      <c r="N39" s="49"/>
      <c r="O39" s="49"/>
    </row>
    <row r="40" spans="1:15" ht="18.600000000000001" customHeight="1" x14ac:dyDescent="0.25">
      <c r="A40" s="7">
        <v>38</v>
      </c>
      <c r="B40" s="44">
        <v>721</v>
      </c>
      <c r="C40" s="8" t="s">
        <v>19</v>
      </c>
      <c r="D40" s="47" t="s">
        <v>176</v>
      </c>
      <c r="E40" s="51">
        <v>505</v>
      </c>
      <c r="F40" s="52">
        <v>535</v>
      </c>
      <c r="G40" s="58">
        <f t="shared" si="2"/>
        <v>520</v>
      </c>
      <c r="H40" s="51">
        <v>84.17</v>
      </c>
      <c r="I40" s="52">
        <v>89.166666666666671</v>
      </c>
      <c r="J40" s="58">
        <f t="shared" si="3"/>
        <v>86.668333333333337</v>
      </c>
      <c r="K40" s="55">
        <v>427.7</v>
      </c>
      <c r="L40" s="55">
        <v>13.75</v>
      </c>
      <c r="M40" s="66" t="s">
        <v>199</v>
      </c>
      <c r="N40" s="49"/>
      <c r="O40" s="49"/>
    </row>
    <row r="41" spans="1:15" ht="18.600000000000001" customHeight="1" x14ac:dyDescent="0.25">
      <c r="A41" s="7">
        <v>39</v>
      </c>
      <c r="B41" s="44">
        <v>716</v>
      </c>
      <c r="C41" s="8" t="s">
        <v>15</v>
      </c>
      <c r="D41" s="47" t="s">
        <v>83</v>
      </c>
      <c r="E41" s="51">
        <v>515</v>
      </c>
      <c r="F41" s="52">
        <v>510</v>
      </c>
      <c r="G41" s="58">
        <f t="shared" si="2"/>
        <v>512.5</v>
      </c>
      <c r="H41" s="51">
        <v>85.83</v>
      </c>
      <c r="I41" s="52">
        <v>85</v>
      </c>
      <c r="J41" s="58">
        <f t="shared" si="3"/>
        <v>85.414999999999992</v>
      </c>
      <c r="K41" s="55">
        <v>427.37</v>
      </c>
      <c r="L41" s="55">
        <v>13.82</v>
      </c>
      <c r="M41" s="66" t="s">
        <v>235</v>
      </c>
      <c r="N41" s="49"/>
      <c r="O41" s="49"/>
    </row>
    <row r="42" spans="1:15" ht="18.600000000000001" customHeight="1" x14ac:dyDescent="0.25">
      <c r="A42" s="7">
        <v>40</v>
      </c>
      <c r="B42" s="44">
        <v>203</v>
      </c>
      <c r="C42" s="8" t="s">
        <v>17</v>
      </c>
      <c r="D42" s="47" t="s">
        <v>92</v>
      </c>
      <c r="E42" s="51">
        <v>515</v>
      </c>
      <c r="F42" s="52">
        <v>520</v>
      </c>
      <c r="G42" s="58">
        <f t="shared" si="2"/>
        <v>517.5</v>
      </c>
      <c r="H42" s="51">
        <v>85.83</v>
      </c>
      <c r="I42" s="52">
        <v>86.666666666666671</v>
      </c>
      <c r="J42" s="58">
        <f t="shared" si="3"/>
        <v>86.248333333333335</v>
      </c>
      <c r="K42" s="55">
        <v>427.02</v>
      </c>
      <c r="L42" s="55">
        <v>13.91</v>
      </c>
      <c r="M42" s="66" t="s">
        <v>216</v>
      </c>
      <c r="N42" s="66"/>
      <c r="O42" s="49"/>
    </row>
    <row r="43" spans="1:15" ht="18.600000000000001" customHeight="1" x14ac:dyDescent="0.25">
      <c r="A43" s="7">
        <v>41</v>
      </c>
      <c r="B43" s="44">
        <v>272</v>
      </c>
      <c r="C43" s="8" t="s">
        <v>16</v>
      </c>
      <c r="D43" s="47" t="s">
        <v>37</v>
      </c>
      <c r="E43" s="51">
        <v>515</v>
      </c>
      <c r="F43" s="52">
        <v>535</v>
      </c>
      <c r="G43" s="58">
        <f t="shared" si="2"/>
        <v>525</v>
      </c>
      <c r="H43" s="51">
        <v>85.83</v>
      </c>
      <c r="I43" s="52">
        <v>89.166666666666671</v>
      </c>
      <c r="J43" s="58">
        <f t="shared" si="3"/>
        <v>87.498333333333335</v>
      </c>
      <c r="K43" s="55">
        <v>426.48</v>
      </c>
      <c r="L43" s="55">
        <v>14.04</v>
      </c>
      <c r="M43" s="66" t="s">
        <v>199</v>
      </c>
      <c r="N43" s="49"/>
      <c r="O43" s="49"/>
    </row>
    <row r="44" spans="1:15" ht="18.600000000000001" customHeight="1" x14ac:dyDescent="0.25">
      <c r="A44" s="7">
        <v>42</v>
      </c>
      <c r="B44" s="44">
        <v>160</v>
      </c>
      <c r="C44" s="8" t="s">
        <v>19</v>
      </c>
      <c r="D44" s="47" t="s">
        <v>150</v>
      </c>
      <c r="E44" s="51">
        <v>525</v>
      </c>
      <c r="F44" s="52">
        <v>505</v>
      </c>
      <c r="G44" s="58">
        <f t="shared" si="2"/>
        <v>515</v>
      </c>
      <c r="H44" s="51">
        <v>87.5</v>
      </c>
      <c r="I44" s="52">
        <v>84.166666666666671</v>
      </c>
      <c r="J44" s="58">
        <f t="shared" si="3"/>
        <v>85.833333333333343</v>
      </c>
      <c r="K44" s="55">
        <v>423.78</v>
      </c>
      <c r="L44" s="55">
        <v>14.67</v>
      </c>
      <c r="M44" s="66" t="s">
        <v>209</v>
      </c>
      <c r="N44" s="66"/>
      <c r="O44" s="49"/>
    </row>
    <row r="45" spans="1:15" ht="18.600000000000001" customHeight="1" x14ac:dyDescent="0.25">
      <c r="A45" s="7">
        <v>43</v>
      </c>
      <c r="B45" s="44">
        <v>116</v>
      </c>
      <c r="C45" s="8" t="s">
        <v>16</v>
      </c>
      <c r="D45" s="47" t="s">
        <v>28</v>
      </c>
      <c r="E45" s="51">
        <v>485</v>
      </c>
      <c r="F45" s="52">
        <v>510</v>
      </c>
      <c r="G45" s="58">
        <f t="shared" si="2"/>
        <v>497.5</v>
      </c>
      <c r="H45" s="51">
        <v>80.83</v>
      </c>
      <c r="I45" s="52">
        <v>85</v>
      </c>
      <c r="J45" s="58">
        <f t="shared" si="3"/>
        <v>82.914999999999992</v>
      </c>
      <c r="K45" s="55">
        <v>421.61</v>
      </c>
      <c r="L45" s="55">
        <v>15.18</v>
      </c>
      <c r="M45" s="66" t="s">
        <v>199</v>
      </c>
      <c r="N45" s="49"/>
      <c r="O45" s="49"/>
    </row>
    <row r="46" spans="1:15" ht="18.600000000000001" customHeight="1" x14ac:dyDescent="0.25">
      <c r="A46" s="7">
        <v>44</v>
      </c>
      <c r="B46" s="44">
        <v>574</v>
      </c>
      <c r="C46" s="8" t="s">
        <v>15</v>
      </c>
      <c r="D46" s="47" t="s">
        <v>77</v>
      </c>
      <c r="E46" s="51">
        <v>510</v>
      </c>
      <c r="F46" s="52">
        <v>515</v>
      </c>
      <c r="G46" s="58">
        <f t="shared" si="2"/>
        <v>512.5</v>
      </c>
      <c r="H46" s="51">
        <v>85</v>
      </c>
      <c r="I46" s="52">
        <v>85.833333333333329</v>
      </c>
      <c r="J46" s="58">
        <f t="shared" si="3"/>
        <v>85.416666666666657</v>
      </c>
      <c r="K46" s="55">
        <v>421.2</v>
      </c>
      <c r="L46" s="55">
        <v>15.28</v>
      </c>
      <c r="M46" s="66" t="s">
        <v>199</v>
      </c>
      <c r="N46" s="49"/>
      <c r="O46" s="49"/>
    </row>
    <row r="47" spans="1:15" ht="18.600000000000001" customHeight="1" x14ac:dyDescent="0.25">
      <c r="A47" s="7">
        <v>45</v>
      </c>
      <c r="B47" s="44">
        <v>748</v>
      </c>
      <c r="C47" s="8" t="s">
        <v>15</v>
      </c>
      <c r="D47" s="47" t="s">
        <v>84</v>
      </c>
      <c r="E47" s="51">
        <v>490</v>
      </c>
      <c r="F47" s="52">
        <v>525</v>
      </c>
      <c r="G47" s="58">
        <f t="shared" si="2"/>
        <v>507.5</v>
      </c>
      <c r="H47" s="51">
        <v>81.67</v>
      </c>
      <c r="I47" s="52">
        <v>87.5</v>
      </c>
      <c r="J47" s="58">
        <f t="shared" si="3"/>
        <v>84.585000000000008</v>
      </c>
      <c r="K47" s="55">
        <v>419.86</v>
      </c>
      <c r="L47" s="55">
        <v>15.59</v>
      </c>
      <c r="M47" s="66" t="s">
        <v>199</v>
      </c>
      <c r="N47" s="49"/>
      <c r="O47" s="49"/>
    </row>
    <row r="48" spans="1:15" ht="18.600000000000001" customHeight="1" x14ac:dyDescent="0.25">
      <c r="A48" s="7">
        <v>46</v>
      </c>
      <c r="B48" s="44">
        <v>653</v>
      </c>
      <c r="C48" s="8" t="s">
        <v>16</v>
      </c>
      <c r="D48" s="47" t="s">
        <v>52</v>
      </c>
      <c r="E48" s="51">
        <v>500</v>
      </c>
      <c r="F48" s="52">
        <v>510</v>
      </c>
      <c r="G48" s="58">
        <f t="shared" si="2"/>
        <v>505</v>
      </c>
      <c r="H48" s="51">
        <v>83.33</v>
      </c>
      <c r="I48" s="52">
        <v>85</v>
      </c>
      <c r="J48" s="58">
        <f t="shared" si="3"/>
        <v>84.164999999999992</v>
      </c>
      <c r="K48" s="55">
        <v>419.65</v>
      </c>
      <c r="L48" s="55">
        <v>15.65</v>
      </c>
      <c r="M48" s="66" t="s">
        <v>199</v>
      </c>
      <c r="N48" s="49"/>
      <c r="O48" s="49"/>
    </row>
    <row r="49" spans="1:15" ht="18.600000000000001" customHeight="1" x14ac:dyDescent="0.25">
      <c r="A49" s="7">
        <v>47</v>
      </c>
      <c r="B49" s="44">
        <v>297</v>
      </c>
      <c r="C49" s="8" t="s">
        <v>18</v>
      </c>
      <c r="D49" s="47" t="s">
        <v>128</v>
      </c>
      <c r="E49" s="51">
        <v>505</v>
      </c>
      <c r="F49" s="52">
        <v>490</v>
      </c>
      <c r="G49" s="58">
        <f t="shared" si="2"/>
        <v>497.5</v>
      </c>
      <c r="H49" s="51">
        <v>84.17</v>
      </c>
      <c r="I49" s="52">
        <v>81.666666666666671</v>
      </c>
      <c r="J49" s="58">
        <f t="shared" si="3"/>
        <v>82.918333333333337</v>
      </c>
      <c r="K49" s="55">
        <v>418.02</v>
      </c>
      <c r="L49" s="55">
        <v>16.03</v>
      </c>
      <c r="M49" s="66" t="s">
        <v>199</v>
      </c>
      <c r="N49" s="49"/>
      <c r="O49" s="49"/>
    </row>
    <row r="50" spans="1:15" ht="18.600000000000001" customHeight="1" x14ac:dyDescent="0.25">
      <c r="A50" s="7">
        <v>48</v>
      </c>
      <c r="B50" s="44">
        <v>261</v>
      </c>
      <c r="C50" s="8" t="s">
        <v>15</v>
      </c>
      <c r="D50" s="47" t="s">
        <v>66</v>
      </c>
      <c r="E50" s="51">
        <v>475</v>
      </c>
      <c r="F50" s="52">
        <v>530</v>
      </c>
      <c r="G50" s="58">
        <f t="shared" si="2"/>
        <v>502.5</v>
      </c>
      <c r="H50" s="51">
        <v>79.17</v>
      </c>
      <c r="I50" s="52">
        <v>88.333333333333329</v>
      </c>
      <c r="J50" s="58">
        <f t="shared" si="3"/>
        <v>83.751666666666665</v>
      </c>
      <c r="K50" s="55">
        <v>416.46</v>
      </c>
      <c r="L50" s="55">
        <v>16.41</v>
      </c>
      <c r="M50" s="66" t="s">
        <v>199</v>
      </c>
      <c r="N50" s="49"/>
      <c r="O50" s="49"/>
    </row>
    <row r="51" spans="1:15" ht="18.600000000000001" customHeight="1" x14ac:dyDescent="0.25">
      <c r="A51" s="7">
        <v>49</v>
      </c>
      <c r="B51" s="44">
        <v>213</v>
      </c>
      <c r="C51" s="8" t="s">
        <v>16</v>
      </c>
      <c r="D51" s="47" t="s">
        <v>34</v>
      </c>
      <c r="E51" s="51">
        <v>465</v>
      </c>
      <c r="F51" s="52">
        <v>525</v>
      </c>
      <c r="G51" s="58">
        <f t="shared" si="2"/>
        <v>495</v>
      </c>
      <c r="H51" s="51">
        <v>77.5</v>
      </c>
      <c r="I51" s="52">
        <v>87.5</v>
      </c>
      <c r="J51" s="58">
        <f t="shared" si="3"/>
        <v>82.5</v>
      </c>
      <c r="K51" s="55">
        <v>414.62</v>
      </c>
      <c r="L51" s="55">
        <v>16.850000000000001</v>
      </c>
      <c r="M51" s="66" t="s">
        <v>219</v>
      </c>
      <c r="N51" s="66"/>
      <c r="O51" s="49"/>
    </row>
    <row r="52" spans="1:15" ht="18.600000000000001" customHeight="1" x14ac:dyDescent="0.25">
      <c r="A52" s="7">
        <v>50</v>
      </c>
      <c r="B52" s="44">
        <v>340</v>
      </c>
      <c r="C52" s="8" t="s">
        <v>18</v>
      </c>
      <c r="D52" s="47" t="s">
        <v>133</v>
      </c>
      <c r="E52" s="51">
        <v>515</v>
      </c>
      <c r="F52" s="52">
        <v>495</v>
      </c>
      <c r="G52" s="58">
        <f t="shared" si="2"/>
        <v>505</v>
      </c>
      <c r="H52" s="51">
        <v>85.83</v>
      </c>
      <c r="I52" s="52">
        <v>82.5</v>
      </c>
      <c r="J52" s="58">
        <f t="shared" si="3"/>
        <v>84.164999999999992</v>
      </c>
      <c r="K52" s="55">
        <v>414.53</v>
      </c>
      <c r="L52" s="55">
        <v>16.87</v>
      </c>
      <c r="M52" s="66" t="s">
        <v>199</v>
      </c>
      <c r="N52" s="49"/>
      <c r="O52" s="49"/>
    </row>
    <row r="53" spans="1:15" ht="18.600000000000001" customHeight="1" x14ac:dyDescent="0.25">
      <c r="A53" s="7">
        <v>51</v>
      </c>
      <c r="B53" s="44">
        <v>311</v>
      </c>
      <c r="C53" s="8" t="s">
        <v>18</v>
      </c>
      <c r="D53" s="47" t="s">
        <v>132</v>
      </c>
      <c r="E53" s="51">
        <v>480</v>
      </c>
      <c r="F53" s="52">
        <v>505</v>
      </c>
      <c r="G53" s="58">
        <f t="shared" si="2"/>
        <v>492.5</v>
      </c>
      <c r="H53" s="51">
        <v>80</v>
      </c>
      <c r="I53" s="52">
        <v>84.166666666666671</v>
      </c>
      <c r="J53" s="58">
        <f t="shared" si="3"/>
        <v>82.083333333333343</v>
      </c>
      <c r="K53" s="55">
        <v>413.87</v>
      </c>
      <c r="L53" s="55">
        <v>17.03</v>
      </c>
      <c r="M53" s="66" t="s">
        <v>199</v>
      </c>
      <c r="N53" s="49"/>
      <c r="O53" s="49"/>
    </row>
    <row r="54" spans="1:15" ht="18.600000000000001" customHeight="1" x14ac:dyDescent="0.25">
      <c r="A54" s="7">
        <v>52</v>
      </c>
      <c r="B54" s="44">
        <v>215</v>
      </c>
      <c r="C54" s="8" t="s">
        <v>17</v>
      </c>
      <c r="D54" s="47" t="s">
        <v>94</v>
      </c>
      <c r="E54" s="51">
        <v>510</v>
      </c>
      <c r="F54" s="52">
        <v>480</v>
      </c>
      <c r="G54" s="58">
        <f t="shared" si="2"/>
        <v>495</v>
      </c>
      <c r="H54" s="51">
        <v>85</v>
      </c>
      <c r="I54" s="52">
        <v>80</v>
      </c>
      <c r="J54" s="58">
        <f t="shared" si="3"/>
        <v>82.5</v>
      </c>
      <c r="K54" s="55">
        <v>412.84</v>
      </c>
      <c r="L54" s="55">
        <v>17.28</v>
      </c>
      <c r="M54" s="65" t="s">
        <v>199</v>
      </c>
      <c r="N54" s="49"/>
      <c r="O54" s="49"/>
    </row>
    <row r="55" spans="1:15" ht="18.600000000000001" customHeight="1" x14ac:dyDescent="0.25">
      <c r="A55" s="7">
        <v>53</v>
      </c>
      <c r="B55" s="44">
        <v>709</v>
      </c>
      <c r="C55" s="8" t="s">
        <v>16</v>
      </c>
      <c r="D55" s="47" t="s">
        <v>55</v>
      </c>
      <c r="E55" s="51">
        <v>495</v>
      </c>
      <c r="F55" s="52">
        <v>500</v>
      </c>
      <c r="G55" s="58">
        <f t="shared" si="2"/>
        <v>497.5</v>
      </c>
      <c r="H55" s="51">
        <v>82.5</v>
      </c>
      <c r="I55" s="52">
        <v>83.333333333333329</v>
      </c>
      <c r="J55" s="58">
        <f t="shared" si="3"/>
        <v>82.916666666666657</v>
      </c>
      <c r="K55" s="55">
        <v>411.92</v>
      </c>
      <c r="L55" s="55">
        <v>17.510000000000002</v>
      </c>
      <c r="M55" s="66" t="s">
        <v>199</v>
      </c>
      <c r="N55" s="49"/>
      <c r="O55" s="49"/>
    </row>
    <row r="56" spans="1:15" ht="18.600000000000001" customHeight="1" x14ac:dyDescent="0.25">
      <c r="A56" s="7">
        <v>54</v>
      </c>
      <c r="B56" s="44">
        <v>191</v>
      </c>
      <c r="C56" s="8" t="s">
        <v>19</v>
      </c>
      <c r="D56" s="47" t="s">
        <v>154</v>
      </c>
      <c r="E56" s="51">
        <v>485</v>
      </c>
      <c r="F56" s="52">
        <v>510</v>
      </c>
      <c r="G56" s="58">
        <f t="shared" si="2"/>
        <v>497.5</v>
      </c>
      <c r="H56" s="51">
        <v>80.83</v>
      </c>
      <c r="I56" s="52">
        <v>85</v>
      </c>
      <c r="J56" s="58">
        <f t="shared" si="3"/>
        <v>82.914999999999992</v>
      </c>
      <c r="K56" s="55">
        <v>411.33</v>
      </c>
      <c r="L56" s="55">
        <v>17.649999999999999</v>
      </c>
      <c r="M56" s="66" t="s">
        <v>199</v>
      </c>
      <c r="N56" s="49"/>
      <c r="O56" s="49"/>
    </row>
    <row r="57" spans="1:15" ht="18.600000000000001" customHeight="1" x14ac:dyDescent="0.25">
      <c r="A57" s="7">
        <v>55</v>
      </c>
      <c r="B57" s="44">
        <v>244</v>
      </c>
      <c r="C57" s="8" t="s">
        <v>18</v>
      </c>
      <c r="D57" s="47" t="s">
        <v>122</v>
      </c>
      <c r="E57" s="51">
        <v>495</v>
      </c>
      <c r="F57" s="52">
        <v>475</v>
      </c>
      <c r="G57" s="58">
        <f t="shared" si="2"/>
        <v>485</v>
      </c>
      <c r="H57" s="51">
        <v>82.5</v>
      </c>
      <c r="I57" s="52">
        <v>79.166666666666671</v>
      </c>
      <c r="J57" s="58">
        <f t="shared" si="3"/>
        <v>80.833333333333343</v>
      </c>
      <c r="K57" s="55">
        <v>410.22</v>
      </c>
      <c r="L57" s="55">
        <v>17.920000000000002</v>
      </c>
      <c r="M57" s="66" t="s">
        <v>199</v>
      </c>
      <c r="N57" s="49"/>
      <c r="O57" s="49"/>
    </row>
    <row r="58" spans="1:15" ht="18.600000000000001" customHeight="1" x14ac:dyDescent="0.25">
      <c r="A58" s="7">
        <v>56</v>
      </c>
      <c r="B58" s="44">
        <v>90</v>
      </c>
      <c r="C58" s="8" t="s">
        <v>19</v>
      </c>
      <c r="D58" s="47" t="s">
        <v>148</v>
      </c>
      <c r="E58" s="51">
        <v>490</v>
      </c>
      <c r="F58" s="52">
        <v>485</v>
      </c>
      <c r="G58" s="58">
        <f t="shared" si="2"/>
        <v>487.5</v>
      </c>
      <c r="H58" s="51">
        <v>81.67</v>
      </c>
      <c r="I58" s="52">
        <v>80.833333333333329</v>
      </c>
      <c r="J58" s="58">
        <f t="shared" si="3"/>
        <v>81.251666666666665</v>
      </c>
      <c r="K58" s="55">
        <v>408.47</v>
      </c>
      <c r="L58" s="55">
        <v>18.34</v>
      </c>
      <c r="M58" s="66" t="s">
        <v>202</v>
      </c>
      <c r="N58" s="66"/>
      <c r="O58" s="49"/>
    </row>
    <row r="59" spans="1:15" ht="18.600000000000001" customHeight="1" x14ac:dyDescent="0.25">
      <c r="A59" s="7">
        <v>57</v>
      </c>
      <c r="B59" s="44">
        <v>32</v>
      </c>
      <c r="C59" s="8" t="s">
        <v>15</v>
      </c>
      <c r="D59" s="47" t="s">
        <v>56</v>
      </c>
      <c r="E59" s="51">
        <v>495</v>
      </c>
      <c r="F59" s="52">
        <v>505</v>
      </c>
      <c r="G59" s="58">
        <f t="shared" si="2"/>
        <v>500</v>
      </c>
      <c r="H59" s="51">
        <v>82.5</v>
      </c>
      <c r="I59" s="52">
        <v>84.166666666666671</v>
      </c>
      <c r="J59" s="58">
        <f t="shared" si="3"/>
        <v>83.333333333333343</v>
      </c>
      <c r="K59" s="55">
        <v>405.24</v>
      </c>
      <c r="L59" s="55">
        <v>19.13</v>
      </c>
      <c r="M59" s="66" t="s">
        <v>199</v>
      </c>
      <c r="N59" s="49"/>
      <c r="O59" s="49"/>
    </row>
    <row r="60" spans="1:15" ht="18.600000000000001" customHeight="1" x14ac:dyDescent="0.25">
      <c r="A60" s="7">
        <v>58</v>
      </c>
      <c r="B60" s="44">
        <v>238</v>
      </c>
      <c r="C60" s="8" t="s">
        <v>19</v>
      </c>
      <c r="D60" s="48" t="s">
        <v>156</v>
      </c>
      <c r="E60" s="51">
        <v>490</v>
      </c>
      <c r="F60" s="52">
        <v>500</v>
      </c>
      <c r="G60" s="58">
        <f t="shared" si="2"/>
        <v>495</v>
      </c>
      <c r="H60" s="51">
        <v>81.67</v>
      </c>
      <c r="I60" s="52">
        <v>83.333333333333329</v>
      </c>
      <c r="J60" s="58">
        <f t="shared" si="3"/>
        <v>82.501666666666665</v>
      </c>
      <c r="K60" s="55">
        <v>401.53</v>
      </c>
      <c r="L60" s="55">
        <v>20.04</v>
      </c>
      <c r="M60" s="66" t="s">
        <v>214</v>
      </c>
      <c r="N60" s="66"/>
      <c r="O60" s="49"/>
    </row>
    <row r="61" spans="1:15" ht="18.600000000000001" customHeight="1" x14ac:dyDescent="0.25">
      <c r="A61" s="7">
        <v>59</v>
      </c>
      <c r="B61" s="44">
        <v>173</v>
      </c>
      <c r="C61" s="8" t="s">
        <v>19</v>
      </c>
      <c r="D61" s="47" t="s">
        <v>153</v>
      </c>
      <c r="E61" s="51">
        <v>495</v>
      </c>
      <c r="F61" s="52">
        <v>490</v>
      </c>
      <c r="G61" s="58">
        <f t="shared" si="2"/>
        <v>492.5</v>
      </c>
      <c r="H61" s="51">
        <v>82.5</v>
      </c>
      <c r="I61" s="52">
        <v>81.666666666666671</v>
      </c>
      <c r="J61" s="58">
        <f t="shared" si="3"/>
        <v>82.083333333333343</v>
      </c>
      <c r="K61" s="55">
        <v>399.34</v>
      </c>
      <c r="L61" s="55">
        <v>20.6</v>
      </c>
      <c r="M61" s="66" t="s">
        <v>214</v>
      </c>
      <c r="N61" s="66"/>
      <c r="O61" s="49"/>
    </row>
    <row r="62" spans="1:15" ht="18.600000000000001" customHeight="1" x14ac:dyDescent="0.25">
      <c r="A62" s="7">
        <v>60</v>
      </c>
      <c r="B62" s="44">
        <v>705</v>
      </c>
      <c r="C62" s="8" t="s">
        <v>18</v>
      </c>
      <c r="D62" s="47" t="s">
        <v>145</v>
      </c>
      <c r="E62" s="51">
        <v>485</v>
      </c>
      <c r="F62" s="52">
        <v>495</v>
      </c>
      <c r="G62" s="58">
        <f t="shared" si="2"/>
        <v>490</v>
      </c>
      <c r="H62" s="51">
        <v>80.83</v>
      </c>
      <c r="I62" s="52">
        <v>82.5</v>
      </c>
      <c r="J62" s="58">
        <f t="shared" si="3"/>
        <v>81.664999999999992</v>
      </c>
      <c r="K62" s="55">
        <v>397.59</v>
      </c>
      <c r="L62" s="55">
        <v>21.03</v>
      </c>
      <c r="M62" s="67" t="s">
        <v>199</v>
      </c>
      <c r="N62" s="49"/>
      <c r="O62" s="49"/>
    </row>
    <row r="63" spans="1:15" ht="18.600000000000001" customHeight="1" x14ac:dyDescent="0.25">
      <c r="A63" s="7">
        <v>61</v>
      </c>
      <c r="B63" s="44">
        <v>715</v>
      </c>
      <c r="C63" s="8" t="s">
        <v>17</v>
      </c>
      <c r="D63" s="47" t="s">
        <v>113</v>
      </c>
      <c r="E63" s="51">
        <v>495</v>
      </c>
      <c r="F63" s="52">
        <v>475</v>
      </c>
      <c r="G63" s="58">
        <f t="shared" si="2"/>
        <v>485</v>
      </c>
      <c r="H63" s="51">
        <v>82.5</v>
      </c>
      <c r="I63" s="52">
        <v>79.166666666666671</v>
      </c>
      <c r="J63" s="58">
        <f t="shared" si="3"/>
        <v>80.833333333333343</v>
      </c>
      <c r="K63" s="55">
        <v>397.61</v>
      </c>
      <c r="L63" s="55">
        <v>21.03</v>
      </c>
      <c r="M63" s="66" t="s">
        <v>199</v>
      </c>
      <c r="N63" s="49"/>
      <c r="O63" s="49"/>
    </row>
    <row r="64" spans="1:15" ht="18.600000000000001" customHeight="1" x14ac:dyDescent="0.25">
      <c r="A64" s="7">
        <v>62</v>
      </c>
      <c r="B64" s="44">
        <v>565</v>
      </c>
      <c r="C64" s="8" t="s">
        <v>19</v>
      </c>
      <c r="D64" s="47" t="s">
        <v>168</v>
      </c>
      <c r="E64" s="51">
        <v>480</v>
      </c>
      <c r="F64" s="52">
        <v>470</v>
      </c>
      <c r="G64" s="58">
        <f t="shared" si="2"/>
        <v>475</v>
      </c>
      <c r="H64" s="51">
        <v>80</v>
      </c>
      <c r="I64" s="52">
        <v>78.333333333333329</v>
      </c>
      <c r="J64" s="58">
        <f t="shared" si="3"/>
        <v>79.166666666666657</v>
      </c>
      <c r="K64" s="55">
        <v>396.1</v>
      </c>
      <c r="L64" s="55">
        <v>21.41</v>
      </c>
      <c r="M64" s="66" t="s">
        <v>199</v>
      </c>
      <c r="N64" s="49"/>
      <c r="O64" s="49"/>
    </row>
    <row r="65" spans="1:15" ht="18.600000000000001" customHeight="1" x14ac:dyDescent="0.25">
      <c r="A65" s="7">
        <v>63</v>
      </c>
      <c r="B65" s="44">
        <v>236</v>
      </c>
      <c r="C65" s="8" t="s">
        <v>17</v>
      </c>
      <c r="D65" s="47" t="s">
        <v>96</v>
      </c>
      <c r="E65" s="51">
        <v>465</v>
      </c>
      <c r="F65" s="52">
        <v>475</v>
      </c>
      <c r="G65" s="58">
        <f t="shared" si="2"/>
        <v>470</v>
      </c>
      <c r="H65" s="51">
        <v>77.5</v>
      </c>
      <c r="I65" s="52">
        <v>79.166666666666671</v>
      </c>
      <c r="J65" s="58">
        <f t="shared" si="3"/>
        <v>78.333333333333343</v>
      </c>
      <c r="K65" s="55">
        <v>395.32</v>
      </c>
      <c r="L65" s="55">
        <v>21.6</v>
      </c>
      <c r="M65" s="66" t="s">
        <v>199</v>
      </c>
      <c r="N65" s="49"/>
      <c r="O65" s="49"/>
    </row>
    <row r="66" spans="1:15" ht="18.600000000000001" customHeight="1" x14ac:dyDescent="0.25">
      <c r="A66" s="7">
        <v>64</v>
      </c>
      <c r="B66" s="44">
        <v>672</v>
      </c>
      <c r="C66" s="8" t="s">
        <v>18</v>
      </c>
      <c r="D66" s="47" t="s">
        <v>143</v>
      </c>
      <c r="E66" s="51">
        <v>465</v>
      </c>
      <c r="F66" s="52">
        <v>510</v>
      </c>
      <c r="G66" s="58">
        <f t="shared" si="2"/>
        <v>487.5</v>
      </c>
      <c r="H66" s="51">
        <v>77.5</v>
      </c>
      <c r="I66" s="52">
        <v>85</v>
      </c>
      <c r="J66" s="58">
        <f t="shared" si="3"/>
        <v>81.25</v>
      </c>
      <c r="K66" s="55">
        <v>394.9</v>
      </c>
      <c r="L66" s="55">
        <v>21.71</v>
      </c>
      <c r="M66" s="66" t="s">
        <v>199</v>
      </c>
      <c r="N66" s="49"/>
      <c r="O66" s="49"/>
    </row>
    <row r="67" spans="1:15" ht="18.600000000000001" customHeight="1" x14ac:dyDescent="0.25">
      <c r="A67" s="7">
        <v>65</v>
      </c>
      <c r="B67" s="44">
        <v>63</v>
      </c>
      <c r="C67" s="8" t="s">
        <v>15</v>
      </c>
      <c r="D67" s="47" t="s">
        <v>57</v>
      </c>
      <c r="E67" s="51">
        <v>490</v>
      </c>
      <c r="F67" s="52">
        <v>480</v>
      </c>
      <c r="G67" s="58">
        <f t="shared" ref="G67:G98" si="4">AVERAGE(E67:F67)</f>
        <v>485</v>
      </c>
      <c r="H67" s="51">
        <v>81.67</v>
      </c>
      <c r="I67" s="52">
        <v>80</v>
      </c>
      <c r="J67" s="58">
        <f t="shared" ref="J67:J98" si="5">AVERAGE(H67:I67)</f>
        <v>80.835000000000008</v>
      </c>
      <c r="K67" s="55">
        <v>393.42</v>
      </c>
      <c r="L67" s="55">
        <v>22.07</v>
      </c>
      <c r="M67" s="66" t="s">
        <v>199</v>
      </c>
      <c r="N67" s="49"/>
      <c r="O67" s="49"/>
    </row>
    <row r="68" spans="1:15" ht="18.600000000000001" customHeight="1" x14ac:dyDescent="0.25">
      <c r="A68" s="7">
        <v>66</v>
      </c>
      <c r="B68" s="44">
        <v>482</v>
      </c>
      <c r="C68" s="8" t="s">
        <v>17</v>
      </c>
      <c r="D68" s="47" t="s">
        <v>104</v>
      </c>
      <c r="E68" s="51">
        <v>440</v>
      </c>
      <c r="F68" s="52">
        <v>470</v>
      </c>
      <c r="G68" s="58">
        <f t="shared" si="4"/>
        <v>455</v>
      </c>
      <c r="H68" s="51">
        <v>73.33</v>
      </c>
      <c r="I68" s="52">
        <v>78.333333333333329</v>
      </c>
      <c r="J68" s="58">
        <f t="shared" si="5"/>
        <v>75.831666666666663</v>
      </c>
      <c r="K68" s="55">
        <v>393.15</v>
      </c>
      <c r="L68" s="55">
        <v>22.14</v>
      </c>
      <c r="M68" s="67" t="s">
        <v>199</v>
      </c>
      <c r="N68" s="49"/>
      <c r="O68" s="49"/>
    </row>
    <row r="69" spans="1:15" ht="18.600000000000001" customHeight="1" x14ac:dyDescent="0.25">
      <c r="A69" s="7">
        <v>67</v>
      </c>
      <c r="B69" s="44">
        <v>702</v>
      </c>
      <c r="C69" s="8" t="s">
        <v>17</v>
      </c>
      <c r="D69" s="47" t="s">
        <v>112</v>
      </c>
      <c r="E69" s="51">
        <v>460</v>
      </c>
      <c r="F69" s="52">
        <v>485</v>
      </c>
      <c r="G69" s="58">
        <f t="shared" si="4"/>
        <v>472.5</v>
      </c>
      <c r="H69" s="51">
        <v>76.67</v>
      </c>
      <c r="I69" s="52">
        <v>80.833333333333329</v>
      </c>
      <c r="J69" s="58">
        <f t="shared" si="5"/>
        <v>78.751666666666665</v>
      </c>
      <c r="K69" s="55">
        <v>392.8</v>
      </c>
      <c r="L69" s="55">
        <v>22.22</v>
      </c>
      <c r="M69" s="66" t="s">
        <v>199</v>
      </c>
      <c r="N69" s="49"/>
      <c r="O69" s="49"/>
    </row>
    <row r="70" spans="1:15" ht="18.600000000000001" customHeight="1" x14ac:dyDescent="0.25">
      <c r="A70" s="7">
        <v>68</v>
      </c>
      <c r="B70" s="44">
        <v>269</v>
      </c>
      <c r="C70" s="8" t="s">
        <v>17</v>
      </c>
      <c r="D70" s="47" t="s">
        <v>98</v>
      </c>
      <c r="E70" s="51">
        <v>465</v>
      </c>
      <c r="F70" s="52">
        <v>485</v>
      </c>
      <c r="G70" s="58">
        <f t="shared" si="4"/>
        <v>475</v>
      </c>
      <c r="H70" s="51">
        <v>77.5</v>
      </c>
      <c r="I70" s="52">
        <v>80.833333333333329</v>
      </c>
      <c r="J70" s="58">
        <f t="shared" si="5"/>
        <v>79.166666666666657</v>
      </c>
      <c r="K70" s="55">
        <v>389.86</v>
      </c>
      <c r="L70" s="55">
        <v>22.97</v>
      </c>
      <c r="M70" s="66" t="s">
        <v>199</v>
      </c>
      <c r="N70" s="49"/>
      <c r="O70" s="49"/>
    </row>
    <row r="71" spans="1:15" ht="18.600000000000001" customHeight="1" x14ac:dyDescent="0.25">
      <c r="A71" s="7">
        <v>69</v>
      </c>
      <c r="B71" s="44">
        <v>344</v>
      </c>
      <c r="C71" s="8" t="s">
        <v>15</v>
      </c>
      <c r="D71" s="47" t="s">
        <v>71</v>
      </c>
      <c r="E71" s="51">
        <v>465</v>
      </c>
      <c r="F71" s="52">
        <v>465</v>
      </c>
      <c r="G71" s="58">
        <f t="shared" si="4"/>
        <v>465</v>
      </c>
      <c r="H71" s="51">
        <v>77.5</v>
      </c>
      <c r="I71" s="52">
        <v>77.5</v>
      </c>
      <c r="J71" s="58">
        <f t="shared" si="5"/>
        <v>77.5</v>
      </c>
      <c r="K71" s="55">
        <v>389.74</v>
      </c>
      <c r="L71" s="55">
        <v>23</v>
      </c>
      <c r="M71" s="66" t="s">
        <v>199</v>
      </c>
      <c r="N71" s="49"/>
      <c r="O71" s="49"/>
    </row>
    <row r="72" spans="1:15" ht="18.600000000000001" customHeight="1" x14ac:dyDescent="0.25">
      <c r="A72" s="7">
        <v>70</v>
      </c>
      <c r="B72" s="44">
        <v>370</v>
      </c>
      <c r="C72" s="8" t="s">
        <v>17</v>
      </c>
      <c r="D72" s="47" t="s">
        <v>100</v>
      </c>
      <c r="E72" s="51">
        <v>480</v>
      </c>
      <c r="F72" s="52">
        <v>465</v>
      </c>
      <c r="G72" s="58">
        <f t="shared" si="4"/>
        <v>472.5</v>
      </c>
      <c r="H72" s="51">
        <v>80</v>
      </c>
      <c r="I72" s="52">
        <v>77.5</v>
      </c>
      <c r="J72" s="58">
        <f t="shared" si="5"/>
        <v>78.75</v>
      </c>
      <c r="K72" s="55">
        <v>389.5</v>
      </c>
      <c r="L72" s="55">
        <v>23.06</v>
      </c>
      <c r="M72" s="66" t="s">
        <v>226</v>
      </c>
      <c r="N72" s="66"/>
      <c r="O72" s="66"/>
    </row>
    <row r="73" spans="1:15" ht="18.600000000000001" customHeight="1" x14ac:dyDescent="0.25">
      <c r="A73" s="7">
        <v>71</v>
      </c>
      <c r="B73" s="44">
        <v>84</v>
      </c>
      <c r="C73" s="8" t="s">
        <v>19</v>
      </c>
      <c r="D73" s="47" t="s">
        <v>147</v>
      </c>
      <c r="E73" s="51">
        <v>450</v>
      </c>
      <c r="F73" s="52">
        <v>495</v>
      </c>
      <c r="G73" s="58">
        <f t="shared" si="4"/>
        <v>472.5</v>
      </c>
      <c r="H73" s="51">
        <v>75</v>
      </c>
      <c r="I73" s="52">
        <v>82.5</v>
      </c>
      <c r="J73" s="58">
        <f t="shared" si="5"/>
        <v>78.75</v>
      </c>
      <c r="K73" s="55">
        <v>387.74</v>
      </c>
      <c r="L73" s="55">
        <v>23.51</v>
      </c>
      <c r="M73" s="66" t="s">
        <v>199</v>
      </c>
      <c r="N73" s="66"/>
      <c r="O73" s="49"/>
    </row>
    <row r="74" spans="1:15" ht="18.600000000000001" customHeight="1" x14ac:dyDescent="0.25">
      <c r="A74" s="7">
        <v>72</v>
      </c>
      <c r="B74" s="44">
        <v>341</v>
      </c>
      <c r="C74" s="8" t="s">
        <v>18</v>
      </c>
      <c r="D74" s="47" t="s">
        <v>134</v>
      </c>
      <c r="E74" s="51">
        <v>490</v>
      </c>
      <c r="F74" s="52">
        <v>440</v>
      </c>
      <c r="G74" s="58">
        <f t="shared" si="4"/>
        <v>465</v>
      </c>
      <c r="H74" s="51">
        <v>81.67</v>
      </c>
      <c r="I74" s="52">
        <v>73.333333333333329</v>
      </c>
      <c r="J74" s="58">
        <f t="shared" si="5"/>
        <v>77.501666666666665</v>
      </c>
      <c r="K74" s="55">
        <v>385.25</v>
      </c>
      <c r="L74" s="55">
        <v>24.15</v>
      </c>
      <c r="M74" s="66" t="s">
        <v>199</v>
      </c>
      <c r="N74" s="49"/>
      <c r="O74" s="49"/>
    </row>
    <row r="75" spans="1:15" ht="18.600000000000001" customHeight="1" x14ac:dyDescent="0.25">
      <c r="A75" s="7">
        <v>73</v>
      </c>
      <c r="B75" s="44">
        <v>120</v>
      </c>
      <c r="C75" s="8" t="s">
        <v>19</v>
      </c>
      <c r="D75" s="47" t="s">
        <v>149</v>
      </c>
      <c r="E75" s="51">
        <v>450</v>
      </c>
      <c r="F75" s="52">
        <v>480</v>
      </c>
      <c r="G75" s="58">
        <f t="shared" si="4"/>
        <v>465</v>
      </c>
      <c r="H75" s="51">
        <v>75</v>
      </c>
      <c r="I75" s="52">
        <v>80</v>
      </c>
      <c r="J75" s="58">
        <f t="shared" si="5"/>
        <v>77.5</v>
      </c>
      <c r="K75" s="55">
        <v>385.1</v>
      </c>
      <c r="L75" s="55">
        <v>24.19</v>
      </c>
      <c r="M75" s="66" t="s">
        <v>199</v>
      </c>
      <c r="N75" s="49"/>
      <c r="O75" s="49"/>
    </row>
    <row r="76" spans="1:15" ht="18.600000000000001" customHeight="1" x14ac:dyDescent="0.25">
      <c r="A76" s="7">
        <v>74</v>
      </c>
      <c r="B76" s="44">
        <v>176</v>
      </c>
      <c r="C76" s="8" t="s">
        <v>18</v>
      </c>
      <c r="D76" s="47" t="s">
        <v>120</v>
      </c>
      <c r="E76" s="51">
        <v>470</v>
      </c>
      <c r="F76" s="52">
        <v>435</v>
      </c>
      <c r="G76" s="58">
        <f t="shared" si="4"/>
        <v>452.5</v>
      </c>
      <c r="H76" s="51">
        <v>78.33</v>
      </c>
      <c r="I76" s="52">
        <v>72.5</v>
      </c>
      <c r="J76" s="58">
        <f t="shared" si="5"/>
        <v>75.414999999999992</v>
      </c>
      <c r="K76" s="55">
        <v>382.17</v>
      </c>
      <c r="L76" s="55">
        <v>24.95</v>
      </c>
      <c r="M76" s="66" t="s">
        <v>214</v>
      </c>
      <c r="N76" s="66"/>
      <c r="O76" s="49"/>
    </row>
    <row r="77" spans="1:15" ht="18.600000000000001" customHeight="1" x14ac:dyDescent="0.25">
      <c r="A77" s="7">
        <v>75</v>
      </c>
      <c r="B77" s="44">
        <v>464</v>
      </c>
      <c r="C77" s="8" t="s">
        <v>16</v>
      </c>
      <c r="D77" s="47" t="s">
        <v>46</v>
      </c>
      <c r="E77" s="51">
        <v>455</v>
      </c>
      <c r="F77" s="52">
        <v>490</v>
      </c>
      <c r="G77" s="58">
        <f t="shared" si="4"/>
        <v>472.5</v>
      </c>
      <c r="H77" s="51">
        <v>75.83</v>
      </c>
      <c r="I77" s="52">
        <v>81.666666666666671</v>
      </c>
      <c r="J77" s="58">
        <f t="shared" si="5"/>
        <v>78.748333333333335</v>
      </c>
      <c r="K77" s="55">
        <v>381.26</v>
      </c>
      <c r="L77" s="55">
        <v>25.18</v>
      </c>
      <c r="M77" s="66" t="s">
        <v>199</v>
      </c>
      <c r="N77" s="49"/>
      <c r="O77" s="49"/>
    </row>
    <row r="78" spans="1:15" ht="18.600000000000001" customHeight="1" x14ac:dyDescent="0.25">
      <c r="A78" s="7">
        <v>76</v>
      </c>
      <c r="B78" s="44">
        <v>684</v>
      </c>
      <c r="C78" s="8" t="s">
        <v>15</v>
      </c>
      <c r="D78" s="47" t="s">
        <v>81</v>
      </c>
      <c r="E78" s="51">
        <v>450</v>
      </c>
      <c r="F78" s="52">
        <v>485</v>
      </c>
      <c r="G78" s="58">
        <f t="shared" si="4"/>
        <v>467.5</v>
      </c>
      <c r="H78" s="51">
        <v>75</v>
      </c>
      <c r="I78" s="52">
        <v>80.833333333333329</v>
      </c>
      <c r="J78" s="58">
        <f t="shared" si="5"/>
        <v>77.916666666666657</v>
      </c>
      <c r="K78" s="55">
        <v>379.85</v>
      </c>
      <c r="L78" s="55">
        <v>25.54</v>
      </c>
      <c r="M78" s="66" t="s">
        <v>199</v>
      </c>
      <c r="N78" s="49"/>
      <c r="O78" s="49"/>
    </row>
    <row r="79" spans="1:15" ht="18.600000000000001" customHeight="1" x14ac:dyDescent="0.25">
      <c r="A79" s="7">
        <v>77</v>
      </c>
      <c r="B79" s="44">
        <v>671</v>
      </c>
      <c r="C79" s="8" t="s">
        <v>18</v>
      </c>
      <c r="D79" s="47" t="s">
        <v>142</v>
      </c>
      <c r="E79" s="51">
        <v>415</v>
      </c>
      <c r="F79" s="52">
        <v>475</v>
      </c>
      <c r="G79" s="58">
        <f t="shared" si="4"/>
        <v>445</v>
      </c>
      <c r="H79" s="51">
        <v>69.17</v>
      </c>
      <c r="I79" s="52">
        <v>79.166666666666671</v>
      </c>
      <c r="J79" s="58">
        <f t="shared" si="5"/>
        <v>74.168333333333337</v>
      </c>
      <c r="K79" s="55">
        <v>373.82</v>
      </c>
      <c r="L79" s="55">
        <v>27.13</v>
      </c>
      <c r="M79" s="66" t="s">
        <v>199</v>
      </c>
      <c r="N79" s="49"/>
      <c r="O79" s="49"/>
    </row>
    <row r="80" spans="1:15" ht="18.600000000000001" customHeight="1" x14ac:dyDescent="0.25">
      <c r="A80" s="7">
        <v>78</v>
      </c>
      <c r="B80" s="44">
        <v>345</v>
      </c>
      <c r="C80" s="8" t="s">
        <v>19</v>
      </c>
      <c r="D80" s="47" t="s">
        <v>160</v>
      </c>
      <c r="E80" s="51">
        <v>470</v>
      </c>
      <c r="F80" s="52">
        <v>440</v>
      </c>
      <c r="G80" s="58">
        <f t="shared" si="4"/>
        <v>455</v>
      </c>
      <c r="H80" s="51">
        <v>78.33</v>
      </c>
      <c r="I80" s="52">
        <v>73.333333333333329</v>
      </c>
      <c r="J80" s="58">
        <f t="shared" si="5"/>
        <v>75.831666666666663</v>
      </c>
      <c r="K80" s="55">
        <v>365.82</v>
      </c>
      <c r="L80" s="55">
        <v>29.29</v>
      </c>
      <c r="M80" s="66" t="s">
        <v>196</v>
      </c>
      <c r="N80" s="66"/>
      <c r="O80" s="49"/>
    </row>
    <row r="81" spans="1:15" ht="18.600000000000001" customHeight="1" x14ac:dyDescent="0.25">
      <c r="A81" s="7">
        <v>79</v>
      </c>
      <c r="B81" s="44">
        <v>501</v>
      </c>
      <c r="C81" s="8" t="s">
        <v>17</v>
      </c>
      <c r="D81" s="47" t="s">
        <v>105</v>
      </c>
      <c r="E81" s="51">
        <v>450</v>
      </c>
      <c r="F81" s="52">
        <v>440</v>
      </c>
      <c r="G81" s="58">
        <f t="shared" si="4"/>
        <v>445</v>
      </c>
      <c r="H81" s="51">
        <v>75</v>
      </c>
      <c r="I81" s="52">
        <v>73.333333333333329</v>
      </c>
      <c r="J81" s="58">
        <f t="shared" si="5"/>
        <v>74.166666666666657</v>
      </c>
      <c r="K81" s="55">
        <v>364.51</v>
      </c>
      <c r="L81" s="55">
        <v>29.63</v>
      </c>
      <c r="M81" s="66" t="s">
        <v>196</v>
      </c>
      <c r="N81" s="66"/>
      <c r="O81" s="49"/>
    </row>
    <row r="82" spans="1:15" ht="18.600000000000001" customHeight="1" x14ac:dyDescent="0.25">
      <c r="A82" s="7">
        <v>80</v>
      </c>
      <c r="B82" s="44">
        <v>291</v>
      </c>
      <c r="C82" s="8" t="s">
        <v>19</v>
      </c>
      <c r="D82" s="47" t="s">
        <v>158</v>
      </c>
      <c r="E82" s="51">
        <v>450</v>
      </c>
      <c r="F82" s="52">
        <v>400</v>
      </c>
      <c r="G82" s="58">
        <f t="shared" si="4"/>
        <v>425</v>
      </c>
      <c r="H82" s="51">
        <v>75</v>
      </c>
      <c r="I82" s="52">
        <v>66.666666666666671</v>
      </c>
      <c r="J82" s="58">
        <f t="shared" si="5"/>
        <v>70.833333333333343</v>
      </c>
      <c r="K82" s="55">
        <v>361.98</v>
      </c>
      <c r="L82" s="55">
        <v>30.31</v>
      </c>
      <c r="M82" s="66" t="s">
        <v>196</v>
      </c>
      <c r="N82" s="66"/>
      <c r="O82" s="49"/>
    </row>
    <row r="83" spans="1:15" ht="18.600000000000001" customHeight="1" x14ac:dyDescent="0.25">
      <c r="A83" s="7">
        <v>81</v>
      </c>
      <c r="B83" s="44">
        <v>26</v>
      </c>
      <c r="C83" s="8" t="s">
        <v>16</v>
      </c>
      <c r="D83" s="47" t="s">
        <v>25</v>
      </c>
      <c r="E83" s="51">
        <v>460</v>
      </c>
      <c r="F83" s="52">
        <v>420</v>
      </c>
      <c r="G83" s="58">
        <f t="shared" si="4"/>
        <v>440</v>
      </c>
      <c r="H83" s="51">
        <v>76.67</v>
      </c>
      <c r="I83" s="52">
        <v>70</v>
      </c>
      <c r="J83" s="58">
        <f t="shared" si="5"/>
        <v>73.335000000000008</v>
      </c>
      <c r="K83" s="55">
        <v>361.86</v>
      </c>
      <c r="L83" s="55">
        <v>30.35</v>
      </c>
      <c r="M83" s="66" t="s">
        <v>198</v>
      </c>
      <c r="N83" s="49"/>
      <c r="O83" s="49"/>
    </row>
    <row r="84" spans="1:15" ht="18.600000000000001" customHeight="1" x14ac:dyDescent="0.25">
      <c r="A84" s="7">
        <v>82</v>
      </c>
      <c r="B84" s="44">
        <v>336</v>
      </c>
      <c r="C84" s="8" t="s">
        <v>16</v>
      </c>
      <c r="D84" s="47" t="s">
        <v>41</v>
      </c>
      <c r="E84" s="51">
        <v>430</v>
      </c>
      <c r="F84" s="52">
        <v>465</v>
      </c>
      <c r="G84" s="58">
        <f t="shared" si="4"/>
        <v>447.5</v>
      </c>
      <c r="H84" s="51">
        <v>71.67</v>
      </c>
      <c r="I84" s="52">
        <v>77.5</v>
      </c>
      <c r="J84" s="58">
        <f t="shared" si="5"/>
        <v>74.585000000000008</v>
      </c>
      <c r="K84" s="55">
        <v>358.2</v>
      </c>
      <c r="L84" s="55">
        <v>31.36</v>
      </c>
      <c r="M84" s="66" t="s">
        <v>196</v>
      </c>
      <c r="N84" s="66"/>
      <c r="O84" s="49"/>
    </row>
    <row r="85" spans="1:15" ht="18.600000000000001" customHeight="1" x14ac:dyDescent="0.25">
      <c r="A85" s="7">
        <v>83</v>
      </c>
      <c r="B85" s="44">
        <v>450</v>
      </c>
      <c r="C85" s="8" t="s">
        <v>19</v>
      </c>
      <c r="D85" s="47" t="s">
        <v>164</v>
      </c>
      <c r="E85" s="51">
        <v>450</v>
      </c>
      <c r="F85" s="52">
        <v>420</v>
      </c>
      <c r="G85" s="58">
        <f t="shared" si="4"/>
        <v>435</v>
      </c>
      <c r="H85" s="51">
        <v>75</v>
      </c>
      <c r="I85" s="52">
        <v>70</v>
      </c>
      <c r="J85" s="58">
        <f t="shared" si="5"/>
        <v>72.5</v>
      </c>
      <c r="K85" s="55">
        <v>356.7</v>
      </c>
      <c r="L85" s="55">
        <v>31.78</v>
      </c>
      <c r="M85" s="66" t="s">
        <v>196</v>
      </c>
      <c r="N85" s="66"/>
      <c r="O85" s="49"/>
    </row>
    <row r="86" spans="1:15" ht="18.600000000000001" customHeight="1" x14ac:dyDescent="0.25">
      <c r="A86" s="7">
        <v>84</v>
      </c>
      <c r="B86" s="44">
        <v>714</v>
      </c>
      <c r="C86" s="8" t="s">
        <v>19</v>
      </c>
      <c r="D86" s="47" t="s">
        <v>175</v>
      </c>
      <c r="E86" s="51">
        <v>425</v>
      </c>
      <c r="F86" s="52">
        <v>450</v>
      </c>
      <c r="G86" s="58">
        <f t="shared" si="4"/>
        <v>437.5</v>
      </c>
      <c r="H86" s="51">
        <v>70.83</v>
      </c>
      <c r="I86" s="52">
        <v>75</v>
      </c>
      <c r="J86" s="58">
        <f t="shared" si="5"/>
        <v>72.914999999999992</v>
      </c>
      <c r="K86" s="55">
        <v>354.91</v>
      </c>
      <c r="L86" s="55">
        <v>32.28</v>
      </c>
      <c r="M86" s="66" t="s">
        <v>196</v>
      </c>
      <c r="N86" s="49"/>
      <c r="O86" s="49"/>
    </row>
    <row r="87" spans="1:15" ht="18.600000000000001" customHeight="1" x14ac:dyDescent="0.25">
      <c r="A87" s="7">
        <v>85</v>
      </c>
      <c r="B87" s="44">
        <v>251</v>
      </c>
      <c r="C87" s="8" t="s">
        <v>15</v>
      </c>
      <c r="D87" s="47" t="s">
        <v>64</v>
      </c>
      <c r="E87" s="51">
        <v>430</v>
      </c>
      <c r="F87" s="52">
        <v>390</v>
      </c>
      <c r="G87" s="58">
        <f t="shared" si="4"/>
        <v>410</v>
      </c>
      <c r="H87" s="51">
        <v>71.67</v>
      </c>
      <c r="I87" s="52">
        <v>65</v>
      </c>
      <c r="J87" s="58">
        <f t="shared" si="5"/>
        <v>68.335000000000008</v>
      </c>
      <c r="K87" s="55">
        <v>351.66</v>
      </c>
      <c r="L87" s="55">
        <v>33.200000000000003</v>
      </c>
      <c r="M87" s="66" t="s">
        <v>196</v>
      </c>
      <c r="N87" s="49"/>
      <c r="O87" s="49"/>
    </row>
    <row r="88" spans="1:15" ht="18.600000000000001" customHeight="1" x14ac:dyDescent="0.25">
      <c r="A88" s="7">
        <v>86</v>
      </c>
      <c r="B88" s="44">
        <v>540</v>
      </c>
      <c r="C88" s="8" t="s">
        <v>18</v>
      </c>
      <c r="D88" s="47" t="s">
        <v>139</v>
      </c>
      <c r="E88" s="51">
        <v>400</v>
      </c>
      <c r="F88" s="52">
        <v>425</v>
      </c>
      <c r="G88" s="58">
        <f t="shared" si="4"/>
        <v>412.5</v>
      </c>
      <c r="H88" s="51">
        <v>66.67</v>
      </c>
      <c r="I88" s="52">
        <v>70.833333333333329</v>
      </c>
      <c r="J88" s="58">
        <f t="shared" si="5"/>
        <v>68.751666666666665</v>
      </c>
      <c r="K88" s="55">
        <v>345.6</v>
      </c>
      <c r="L88" s="55">
        <v>34.96</v>
      </c>
      <c r="M88" s="66" t="s">
        <v>230</v>
      </c>
      <c r="N88" s="66"/>
      <c r="O88" s="49"/>
    </row>
    <row r="89" spans="1:15" ht="18.600000000000001" customHeight="1" x14ac:dyDescent="0.25">
      <c r="A89" s="7">
        <v>87</v>
      </c>
      <c r="B89" s="44">
        <v>404</v>
      </c>
      <c r="C89" s="8" t="s">
        <v>15</v>
      </c>
      <c r="D89" s="47" t="s">
        <v>74</v>
      </c>
      <c r="E89" s="51">
        <v>410</v>
      </c>
      <c r="F89" s="52">
        <v>445</v>
      </c>
      <c r="G89" s="58">
        <f t="shared" si="4"/>
        <v>427.5</v>
      </c>
      <c r="H89" s="51">
        <v>68.33</v>
      </c>
      <c r="I89" s="52">
        <v>74.166666666666671</v>
      </c>
      <c r="J89" s="58">
        <f t="shared" si="5"/>
        <v>71.248333333333335</v>
      </c>
      <c r="K89" s="55">
        <v>344.22</v>
      </c>
      <c r="L89" s="55">
        <v>35.369999999999997</v>
      </c>
      <c r="M89" s="66" t="s">
        <v>196</v>
      </c>
      <c r="N89" s="66"/>
      <c r="O89" s="49"/>
    </row>
    <row r="90" spans="1:15" ht="18.600000000000001" customHeight="1" x14ac:dyDescent="0.25">
      <c r="A90" s="7">
        <v>88</v>
      </c>
      <c r="B90" s="44">
        <v>247</v>
      </c>
      <c r="C90" s="8" t="s">
        <v>18</v>
      </c>
      <c r="D90" s="47" t="s">
        <v>123</v>
      </c>
      <c r="E90" s="51">
        <v>405</v>
      </c>
      <c r="F90" s="52">
        <v>410</v>
      </c>
      <c r="G90" s="58">
        <f t="shared" si="4"/>
        <v>407.5</v>
      </c>
      <c r="H90" s="51">
        <v>67.5</v>
      </c>
      <c r="I90" s="52">
        <v>68.333333333333329</v>
      </c>
      <c r="J90" s="58">
        <f t="shared" si="5"/>
        <v>67.916666666666657</v>
      </c>
      <c r="K90" s="55">
        <v>342.54</v>
      </c>
      <c r="L90" s="55">
        <v>35.86</v>
      </c>
      <c r="M90" s="66" t="s">
        <v>196</v>
      </c>
      <c r="N90" s="66"/>
      <c r="O90" s="49"/>
    </row>
    <row r="91" spans="1:15" ht="18.600000000000001" customHeight="1" x14ac:dyDescent="0.25">
      <c r="A91" s="7">
        <v>89</v>
      </c>
      <c r="B91" s="44">
        <v>268</v>
      </c>
      <c r="C91" s="8" t="s">
        <v>16</v>
      </c>
      <c r="D91" s="47" t="s">
        <v>36</v>
      </c>
      <c r="E91" s="51">
        <v>385</v>
      </c>
      <c r="F91" s="52">
        <v>435</v>
      </c>
      <c r="G91" s="58">
        <f t="shared" si="4"/>
        <v>410</v>
      </c>
      <c r="H91" s="51">
        <v>64.17</v>
      </c>
      <c r="I91" s="52">
        <v>72.5</v>
      </c>
      <c r="J91" s="58">
        <f t="shared" si="5"/>
        <v>68.335000000000008</v>
      </c>
      <c r="K91" s="55">
        <v>338.81</v>
      </c>
      <c r="L91" s="55">
        <v>36.97</v>
      </c>
      <c r="M91" s="66" t="s">
        <v>196</v>
      </c>
      <c r="N91" s="66"/>
      <c r="O91" s="49"/>
    </row>
    <row r="92" spans="1:15" ht="18.600000000000001" customHeight="1" x14ac:dyDescent="0.25">
      <c r="A92" s="7">
        <v>90</v>
      </c>
      <c r="B92" s="44">
        <v>363</v>
      </c>
      <c r="C92" s="8" t="s">
        <v>16</v>
      </c>
      <c r="D92" s="47" t="s">
        <v>43</v>
      </c>
      <c r="E92" s="51">
        <v>400</v>
      </c>
      <c r="F92" s="52">
        <v>420</v>
      </c>
      <c r="G92" s="58">
        <f t="shared" si="4"/>
        <v>410</v>
      </c>
      <c r="H92" s="51">
        <v>66.67</v>
      </c>
      <c r="I92" s="52">
        <v>70</v>
      </c>
      <c r="J92" s="58">
        <f t="shared" si="5"/>
        <v>68.335000000000008</v>
      </c>
      <c r="K92" s="55">
        <v>336.04</v>
      </c>
      <c r="L92" s="55">
        <v>37.799999999999997</v>
      </c>
      <c r="M92" s="66" t="s">
        <v>196</v>
      </c>
      <c r="N92" s="66"/>
      <c r="O92" s="49"/>
    </row>
    <row r="93" spans="1:15" ht="18.600000000000001" customHeight="1" x14ac:dyDescent="0.25">
      <c r="A93" s="7">
        <v>91</v>
      </c>
      <c r="B93" s="44">
        <v>467</v>
      </c>
      <c r="C93" s="8" t="s">
        <v>16</v>
      </c>
      <c r="D93" s="47" t="s">
        <v>48</v>
      </c>
      <c r="E93" s="51">
        <v>415</v>
      </c>
      <c r="F93" s="52">
        <v>425</v>
      </c>
      <c r="G93" s="58">
        <f t="shared" si="4"/>
        <v>420</v>
      </c>
      <c r="H93" s="51">
        <v>69.17</v>
      </c>
      <c r="I93" s="52">
        <v>70.833333333333329</v>
      </c>
      <c r="J93" s="58">
        <f t="shared" si="5"/>
        <v>70.001666666666665</v>
      </c>
      <c r="K93" s="55">
        <v>336.03</v>
      </c>
      <c r="L93" s="55">
        <v>37.81</v>
      </c>
      <c r="M93" s="66" t="s">
        <v>196</v>
      </c>
      <c r="N93" s="66"/>
      <c r="O93" s="49"/>
    </row>
    <row r="94" spans="1:15" ht="18.600000000000001" customHeight="1" x14ac:dyDescent="0.25">
      <c r="A94" s="7">
        <v>92</v>
      </c>
      <c r="B94" s="44">
        <v>270</v>
      </c>
      <c r="C94" s="8" t="s">
        <v>15</v>
      </c>
      <c r="D94" s="47" t="s">
        <v>67</v>
      </c>
      <c r="E94" s="51">
        <v>410</v>
      </c>
      <c r="F94" s="52">
        <v>395</v>
      </c>
      <c r="G94" s="58">
        <f t="shared" si="4"/>
        <v>402.5</v>
      </c>
      <c r="H94" s="51">
        <v>68.33</v>
      </c>
      <c r="I94" s="52">
        <v>65.833333333333329</v>
      </c>
      <c r="J94" s="58">
        <f t="shared" si="5"/>
        <v>67.081666666666663</v>
      </c>
      <c r="K94" s="55">
        <v>335.24</v>
      </c>
      <c r="L94" s="55">
        <v>38.04</v>
      </c>
      <c r="M94" s="66" t="s">
        <v>196</v>
      </c>
      <c r="N94" s="66"/>
      <c r="O94" s="49"/>
    </row>
    <row r="95" spans="1:15" ht="18.600000000000001" customHeight="1" x14ac:dyDescent="0.25">
      <c r="A95" s="7">
        <v>93</v>
      </c>
      <c r="B95" s="44">
        <v>179</v>
      </c>
      <c r="C95" s="8" t="s">
        <v>16</v>
      </c>
      <c r="D95" s="47" t="s">
        <v>30</v>
      </c>
      <c r="E95" s="51">
        <v>405</v>
      </c>
      <c r="F95" s="52">
        <v>395</v>
      </c>
      <c r="G95" s="58">
        <f t="shared" si="4"/>
        <v>400</v>
      </c>
      <c r="H95" s="51">
        <v>67.5</v>
      </c>
      <c r="I95" s="52">
        <v>65.833333333333329</v>
      </c>
      <c r="J95" s="58">
        <f t="shared" si="5"/>
        <v>66.666666666666657</v>
      </c>
      <c r="K95" s="55">
        <v>333.4</v>
      </c>
      <c r="L95" s="55">
        <v>38.590000000000003</v>
      </c>
      <c r="M95" s="64" t="s">
        <v>212</v>
      </c>
      <c r="N95" s="49"/>
      <c r="O95" s="49"/>
    </row>
    <row r="96" spans="1:15" ht="18.600000000000001" customHeight="1" x14ac:dyDescent="0.25">
      <c r="A96" s="7">
        <v>94</v>
      </c>
      <c r="B96" s="44">
        <v>384</v>
      </c>
      <c r="C96" s="8" t="s">
        <v>15</v>
      </c>
      <c r="D96" s="47" t="s">
        <v>72</v>
      </c>
      <c r="E96" s="51">
        <v>400</v>
      </c>
      <c r="F96" s="52">
        <v>390</v>
      </c>
      <c r="G96" s="58">
        <f t="shared" si="4"/>
        <v>395</v>
      </c>
      <c r="H96" s="51">
        <v>66.67</v>
      </c>
      <c r="I96" s="52">
        <v>65</v>
      </c>
      <c r="J96" s="58">
        <f t="shared" si="5"/>
        <v>65.835000000000008</v>
      </c>
      <c r="K96" s="55">
        <v>329.33</v>
      </c>
      <c r="L96" s="55">
        <v>39.85</v>
      </c>
      <c r="M96" s="66" t="s">
        <v>196</v>
      </c>
      <c r="N96" s="66"/>
      <c r="O96" s="49"/>
    </row>
    <row r="97" spans="1:15" ht="18.600000000000001" customHeight="1" x14ac:dyDescent="0.25">
      <c r="A97" s="7">
        <v>95</v>
      </c>
      <c r="B97" s="44">
        <v>444</v>
      </c>
      <c r="C97" s="8" t="s">
        <v>16</v>
      </c>
      <c r="D97" s="47" t="s">
        <v>44</v>
      </c>
      <c r="E97" s="51">
        <v>380</v>
      </c>
      <c r="F97" s="52">
        <v>420</v>
      </c>
      <c r="G97" s="58">
        <f t="shared" si="4"/>
        <v>400</v>
      </c>
      <c r="H97" s="51">
        <v>63.33</v>
      </c>
      <c r="I97" s="52">
        <v>70</v>
      </c>
      <c r="J97" s="58">
        <f t="shared" si="5"/>
        <v>66.664999999999992</v>
      </c>
      <c r="K97" s="55">
        <v>321.94</v>
      </c>
      <c r="L97" s="55">
        <v>42.18</v>
      </c>
      <c r="M97" s="66" t="s">
        <v>196</v>
      </c>
      <c r="N97" s="66"/>
      <c r="O97" s="49"/>
    </row>
    <row r="98" spans="1:15" ht="18.600000000000001" customHeight="1" x14ac:dyDescent="0.25">
      <c r="A98" s="7">
        <v>96</v>
      </c>
      <c r="B98" s="44">
        <v>254</v>
      </c>
      <c r="C98" s="8" t="s">
        <v>15</v>
      </c>
      <c r="D98" s="47" t="s">
        <v>65</v>
      </c>
      <c r="E98" s="51">
        <v>395</v>
      </c>
      <c r="F98" s="52">
        <v>335</v>
      </c>
      <c r="G98" s="58">
        <f t="shared" si="4"/>
        <v>365</v>
      </c>
      <c r="H98" s="51">
        <v>65.83</v>
      </c>
      <c r="I98" s="52">
        <v>55.833333333333336</v>
      </c>
      <c r="J98" s="58">
        <f t="shared" si="5"/>
        <v>60.831666666666663</v>
      </c>
      <c r="K98" s="55">
        <v>318.14</v>
      </c>
      <c r="L98" s="55">
        <v>43.39</v>
      </c>
      <c r="M98" s="66" t="s">
        <v>196</v>
      </c>
      <c r="N98" s="49"/>
      <c r="O98" s="49"/>
    </row>
    <row r="99" spans="1:15" ht="18.600000000000001" customHeight="1" x14ac:dyDescent="0.25">
      <c r="A99" s="7">
        <v>97</v>
      </c>
      <c r="B99" s="44">
        <v>656</v>
      </c>
      <c r="C99" s="8" t="s">
        <v>17</v>
      </c>
      <c r="D99" s="47" t="s">
        <v>109</v>
      </c>
      <c r="E99" s="51">
        <v>415</v>
      </c>
      <c r="F99" s="52">
        <v>400</v>
      </c>
      <c r="G99" s="58">
        <f t="shared" ref="G99:G130" si="6">AVERAGE(E99:F99)</f>
        <v>407.5</v>
      </c>
      <c r="H99" s="51">
        <v>69.17</v>
      </c>
      <c r="I99" s="52">
        <v>66.666666666666671</v>
      </c>
      <c r="J99" s="58">
        <f t="shared" ref="J99:J130" si="7">AVERAGE(H99:I99)</f>
        <v>67.918333333333337</v>
      </c>
      <c r="K99" s="55">
        <v>314.45</v>
      </c>
      <c r="L99" s="55">
        <v>44.59</v>
      </c>
      <c r="M99" s="66" t="s">
        <v>196</v>
      </c>
      <c r="N99" s="66"/>
      <c r="O99" s="49"/>
    </row>
    <row r="100" spans="1:15" ht="18.600000000000001" customHeight="1" x14ac:dyDescent="0.25">
      <c r="A100" s="7">
        <v>98</v>
      </c>
      <c r="B100" s="44">
        <v>208</v>
      </c>
      <c r="C100" s="8" t="s">
        <v>17</v>
      </c>
      <c r="D100" s="47" t="s">
        <v>93</v>
      </c>
      <c r="E100" s="51">
        <v>370</v>
      </c>
      <c r="F100" s="52">
        <v>380</v>
      </c>
      <c r="G100" s="58">
        <f t="shared" si="6"/>
        <v>375</v>
      </c>
      <c r="H100" s="51">
        <v>61.67</v>
      </c>
      <c r="I100" s="52">
        <v>63.333333333333336</v>
      </c>
      <c r="J100" s="58">
        <f t="shared" si="7"/>
        <v>62.501666666666665</v>
      </c>
      <c r="K100" s="55">
        <v>312.47000000000003</v>
      </c>
      <c r="L100" s="55">
        <v>45.17</v>
      </c>
      <c r="M100" s="66" t="s">
        <v>196</v>
      </c>
      <c r="N100" s="66"/>
      <c r="O100" s="49"/>
    </row>
    <row r="101" spans="1:15" ht="18.600000000000001" customHeight="1" x14ac:dyDescent="0.25">
      <c r="A101" s="7">
        <v>99</v>
      </c>
      <c r="B101" s="44">
        <v>563</v>
      </c>
      <c r="C101" s="8" t="s">
        <v>16</v>
      </c>
      <c r="D101" s="47" t="s">
        <v>50</v>
      </c>
      <c r="E101" s="51">
        <v>340</v>
      </c>
      <c r="F101" s="52">
        <v>355</v>
      </c>
      <c r="G101" s="58">
        <f t="shared" si="6"/>
        <v>347.5</v>
      </c>
      <c r="H101" s="51">
        <v>56.67</v>
      </c>
      <c r="I101" s="52">
        <v>59.166666666666664</v>
      </c>
      <c r="J101" s="58">
        <f t="shared" si="7"/>
        <v>57.918333333333337</v>
      </c>
      <c r="K101" s="55">
        <v>309.62</v>
      </c>
      <c r="L101" s="55">
        <v>46.17</v>
      </c>
      <c r="M101" s="66" t="s">
        <v>196</v>
      </c>
      <c r="N101" s="66"/>
      <c r="O101" s="49"/>
    </row>
    <row r="102" spans="1:15" ht="18.600000000000001" customHeight="1" x14ac:dyDescent="0.25">
      <c r="A102" s="7">
        <v>100</v>
      </c>
      <c r="B102" s="44">
        <v>338</v>
      </c>
      <c r="C102" s="8" t="s">
        <v>16</v>
      </c>
      <c r="D102" s="47" t="s">
        <v>42</v>
      </c>
      <c r="E102" s="51">
        <v>380</v>
      </c>
      <c r="F102" s="52">
        <v>410</v>
      </c>
      <c r="G102" s="58">
        <f t="shared" si="6"/>
        <v>395</v>
      </c>
      <c r="H102" s="51">
        <v>63.33</v>
      </c>
      <c r="I102" s="52">
        <v>68.333333333333329</v>
      </c>
      <c r="J102" s="58">
        <f t="shared" si="7"/>
        <v>65.831666666666663</v>
      </c>
      <c r="K102" s="55">
        <v>307.70999999999998</v>
      </c>
      <c r="L102" s="55">
        <v>46.8</v>
      </c>
      <c r="M102" s="66" t="s">
        <v>196</v>
      </c>
      <c r="N102" s="66"/>
      <c r="O102" s="49"/>
    </row>
    <row r="103" spans="1:15" ht="18.600000000000001" customHeight="1" x14ac:dyDescent="0.25">
      <c r="A103" s="7">
        <v>101</v>
      </c>
      <c r="B103" s="44">
        <v>717</v>
      </c>
      <c r="C103" s="8" t="s">
        <v>18</v>
      </c>
      <c r="D103" s="47" t="s">
        <v>146</v>
      </c>
      <c r="E103" s="51">
        <v>375</v>
      </c>
      <c r="F103" s="52">
        <v>365</v>
      </c>
      <c r="G103" s="58">
        <f t="shared" si="6"/>
        <v>370</v>
      </c>
      <c r="H103" s="51">
        <v>62.5</v>
      </c>
      <c r="I103" s="52">
        <v>60.833333333333336</v>
      </c>
      <c r="J103" s="58">
        <f t="shared" si="7"/>
        <v>61.666666666666671</v>
      </c>
      <c r="K103" s="55">
        <v>306.74</v>
      </c>
      <c r="L103" s="55">
        <v>47.12</v>
      </c>
      <c r="M103" s="66" t="s">
        <v>201</v>
      </c>
      <c r="N103" s="49"/>
      <c r="O103" s="49"/>
    </row>
    <row r="104" spans="1:15" ht="18.600000000000001" customHeight="1" x14ac:dyDescent="0.25">
      <c r="A104" s="7">
        <v>102</v>
      </c>
      <c r="B104" s="44">
        <v>337</v>
      </c>
      <c r="C104" s="8" t="s">
        <v>15</v>
      </c>
      <c r="D104" s="47" t="s">
        <v>70</v>
      </c>
      <c r="E104" s="51">
        <v>330</v>
      </c>
      <c r="F104" s="52">
        <v>375</v>
      </c>
      <c r="G104" s="58">
        <f t="shared" si="6"/>
        <v>352.5</v>
      </c>
      <c r="H104" s="51">
        <v>55</v>
      </c>
      <c r="I104" s="52">
        <v>62.5</v>
      </c>
      <c r="J104" s="58">
        <f t="shared" si="7"/>
        <v>58.75</v>
      </c>
      <c r="K104" s="55">
        <v>303.95</v>
      </c>
      <c r="L104" s="55">
        <v>48.06</v>
      </c>
      <c r="M104" s="66" t="s">
        <v>224</v>
      </c>
      <c r="N104" s="66"/>
      <c r="O104" s="49"/>
    </row>
    <row r="105" spans="1:15" ht="18.600000000000001" customHeight="1" x14ac:dyDescent="0.25">
      <c r="A105" s="7">
        <v>103</v>
      </c>
      <c r="B105" s="44">
        <v>534</v>
      </c>
      <c r="C105" s="8" t="s">
        <v>19</v>
      </c>
      <c r="D105" s="47" t="s">
        <v>167</v>
      </c>
      <c r="E105" s="51">
        <v>310</v>
      </c>
      <c r="F105" s="52">
        <v>375</v>
      </c>
      <c r="G105" s="58">
        <f t="shared" si="6"/>
        <v>342.5</v>
      </c>
      <c r="H105" s="51">
        <v>51.67</v>
      </c>
      <c r="I105" s="52">
        <v>62.5</v>
      </c>
      <c r="J105" s="58">
        <f t="shared" si="7"/>
        <v>57.085000000000001</v>
      </c>
      <c r="K105" s="55">
        <v>300.60000000000002</v>
      </c>
      <c r="L105" s="55">
        <v>49.16</v>
      </c>
      <c r="M105" s="66" t="s">
        <v>196</v>
      </c>
      <c r="N105" s="66"/>
      <c r="O105" s="49"/>
    </row>
    <row r="106" spans="1:15" ht="18.600000000000001" customHeight="1" x14ac:dyDescent="0.25">
      <c r="A106" s="7">
        <v>104</v>
      </c>
      <c r="B106" s="44">
        <v>454</v>
      </c>
      <c r="C106" s="8" t="s">
        <v>17</v>
      </c>
      <c r="D106" s="47" t="s">
        <v>103</v>
      </c>
      <c r="E106" s="51">
        <v>345</v>
      </c>
      <c r="F106" s="52">
        <v>370</v>
      </c>
      <c r="G106" s="58">
        <f t="shared" si="6"/>
        <v>357.5</v>
      </c>
      <c r="H106" s="51">
        <v>57.5</v>
      </c>
      <c r="I106" s="52">
        <v>61.666666666666664</v>
      </c>
      <c r="J106" s="58">
        <f t="shared" si="7"/>
        <v>59.583333333333329</v>
      </c>
      <c r="K106" s="55">
        <v>300.16000000000003</v>
      </c>
      <c r="L106" s="55">
        <v>49.61</v>
      </c>
      <c r="M106" s="66" t="s">
        <v>201</v>
      </c>
      <c r="N106" s="66"/>
      <c r="O106" s="49"/>
    </row>
    <row r="107" spans="1:15" ht="18.600000000000001" customHeight="1" x14ac:dyDescent="0.25">
      <c r="A107" s="7">
        <v>105</v>
      </c>
      <c r="B107" s="44">
        <v>14</v>
      </c>
      <c r="C107" s="8" t="s">
        <v>17</v>
      </c>
      <c r="D107" s="47" t="s">
        <v>87</v>
      </c>
      <c r="E107" s="51">
        <v>320</v>
      </c>
      <c r="F107" s="52">
        <v>370</v>
      </c>
      <c r="G107" s="58">
        <f t="shared" si="6"/>
        <v>345</v>
      </c>
      <c r="H107" s="51">
        <v>53.33</v>
      </c>
      <c r="I107" s="52">
        <v>61.666666666666664</v>
      </c>
      <c r="J107" s="58">
        <f t="shared" si="7"/>
        <v>57.498333333333335</v>
      </c>
      <c r="K107" s="55">
        <v>291.73</v>
      </c>
      <c r="L107" s="55">
        <v>52.19</v>
      </c>
      <c r="M107" s="66" t="s">
        <v>196</v>
      </c>
      <c r="N107" s="49"/>
      <c r="O107" s="49"/>
    </row>
    <row r="108" spans="1:15" ht="18.600000000000001" customHeight="1" x14ac:dyDescent="0.25">
      <c r="A108" s="7">
        <v>106</v>
      </c>
      <c r="B108" s="44">
        <v>466</v>
      </c>
      <c r="C108" s="8" t="s">
        <v>19</v>
      </c>
      <c r="D108" s="47" t="s">
        <v>165</v>
      </c>
      <c r="E108" s="51">
        <v>300</v>
      </c>
      <c r="F108" s="52">
        <v>355</v>
      </c>
      <c r="G108" s="58">
        <f t="shared" si="6"/>
        <v>327.5</v>
      </c>
      <c r="H108" s="51">
        <v>50</v>
      </c>
      <c r="I108" s="52">
        <v>59.166666666666664</v>
      </c>
      <c r="J108" s="58">
        <f t="shared" si="7"/>
        <v>54.583333333333329</v>
      </c>
      <c r="K108" s="55">
        <v>291.27999999999997</v>
      </c>
      <c r="L108" s="55">
        <v>52.34</v>
      </c>
      <c r="M108" s="66" t="s">
        <v>200</v>
      </c>
      <c r="N108" s="66"/>
      <c r="O108" s="49"/>
    </row>
    <row r="109" spans="1:15" ht="18.600000000000001" customHeight="1" x14ac:dyDescent="0.25">
      <c r="A109" s="7">
        <v>107</v>
      </c>
      <c r="B109" s="44">
        <v>102</v>
      </c>
      <c r="C109" s="8" t="s">
        <v>17</v>
      </c>
      <c r="D109" s="47" t="s">
        <v>90</v>
      </c>
      <c r="E109" s="51">
        <v>330</v>
      </c>
      <c r="F109" s="52">
        <v>345</v>
      </c>
      <c r="G109" s="58">
        <f t="shared" si="6"/>
        <v>337.5</v>
      </c>
      <c r="H109" s="51">
        <v>55</v>
      </c>
      <c r="I109" s="52">
        <v>57.5</v>
      </c>
      <c r="J109" s="58">
        <f t="shared" si="7"/>
        <v>56.25</v>
      </c>
      <c r="K109" s="55">
        <v>289.19</v>
      </c>
      <c r="L109" s="55">
        <v>53.06</v>
      </c>
      <c r="M109" s="66" t="s">
        <v>203</v>
      </c>
      <c r="N109" s="66"/>
      <c r="O109" s="49"/>
    </row>
    <row r="110" spans="1:15" ht="18.600000000000001" customHeight="1" x14ac:dyDescent="0.25">
      <c r="A110" s="7">
        <v>108</v>
      </c>
      <c r="B110" s="44">
        <v>86</v>
      </c>
      <c r="C110" s="8" t="s">
        <v>15</v>
      </c>
      <c r="D110" s="47" t="s">
        <v>58</v>
      </c>
      <c r="E110" s="51">
        <v>355</v>
      </c>
      <c r="F110" s="52">
        <v>340</v>
      </c>
      <c r="G110" s="58">
        <f t="shared" si="6"/>
        <v>347.5</v>
      </c>
      <c r="H110" s="51">
        <v>59.17</v>
      </c>
      <c r="I110" s="52">
        <v>56.666666666666664</v>
      </c>
      <c r="J110" s="58">
        <f t="shared" si="7"/>
        <v>57.918333333333337</v>
      </c>
      <c r="K110" s="55">
        <v>286.38</v>
      </c>
      <c r="L110" s="55">
        <v>54.05</v>
      </c>
      <c r="M110" s="66" t="s">
        <v>196</v>
      </c>
      <c r="N110" s="66"/>
      <c r="O110" s="49"/>
    </row>
    <row r="111" spans="1:15" ht="18.600000000000001" customHeight="1" x14ac:dyDescent="0.25">
      <c r="A111" s="7">
        <v>109</v>
      </c>
      <c r="B111" s="44">
        <v>232</v>
      </c>
      <c r="C111" s="8" t="s">
        <v>17</v>
      </c>
      <c r="D111" s="47" t="s">
        <v>95</v>
      </c>
      <c r="E111" s="51">
        <v>335</v>
      </c>
      <c r="F111" s="52">
        <v>355</v>
      </c>
      <c r="G111" s="58">
        <f t="shared" si="6"/>
        <v>345</v>
      </c>
      <c r="H111" s="51">
        <v>55.83</v>
      </c>
      <c r="I111" s="52">
        <v>59.166666666666664</v>
      </c>
      <c r="J111" s="58">
        <f t="shared" si="7"/>
        <v>57.498333333333335</v>
      </c>
      <c r="K111" s="55">
        <v>294.29000000000002</v>
      </c>
      <c r="L111" s="55">
        <v>54.31</v>
      </c>
      <c r="M111" s="66" t="s">
        <v>201</v>
      </c>
      <c r="N111" s="66"/>
      <c r="O111" s="49"/>
    </row>
    <row r="112" spans="1:15" ht="18.600000000000001" customHeight="1" x14ac:dyDescent="0.25">
      <c r="A112" s="7">
        <v>110</v>
      </c>
      <c r="B112" s="44">
        <v>366</v>
      </c>
      <c r="C112" s="8" t="s">
        <v>18</v>
      </c>
      <c r="D112" s="47" t="s">
        <v>135</v>
      </c>
      <c r="E112" s="51">
        <v>360</v>
      </c>
      <c r="F112" s="52">
        <v>330</v>
      </c>
      <c r="G112" s="58">
        <f t="shared" si="6"/>
        <v>345</v>
      </c>
      <c r="H112" s="51">
        <v>60</v>
      </c>
      <c r="I112" s="52">
        <v>55</v>
      </c>
      <c r="J112" s="58">
        <f t="shared" si="7"/>
        <v>57.5</v>
      </c>
      <c r="K112" s="55">
        <v>278.64999999999998</v>
      </c>
      <c r="L112" s="55">
        <v>56.75</v>
      </c>
      <c r="M112" s="66" t="s">
        <v>200</v>
      </c>
      <c r="N112" s="66"/>
      <c r="O112" s="49"/>
    </row>
    <row r="113" spans="1:15" ht="18.600000000000001" customHeight="1" x14ac:dyDescent="0.25">
      <c r="A113" s="7">
        <v>111</v>
      </c>
      <c r="B113" s="44">
        <v>301</v>
      </c>
      <c r="C113" s="8" t="s">
        <v>18</v>
      </c>
      <c r="D113" s="47" t="s">
        <v>130</v>
      </c>
      <c r="E113" s="51">
        <v>355</v>
      </c>
      <c r="F113" s="52">
        <v>295</v>
      </c>
      <c r="G113" s="58">
        <f t="shared" si="6"/>
        <v>325</v>
      </c>
      <c r="H113" s="51">
        <v>59.17</v>
      </c>
      <c r="I113" s="52">
        <v>49.166666666666664</v>
      </c>
      <c r="J113" s="58">
        <f t="shared" si="7"/>
        <v>54.168333333333337</v>
      </c>
      <c r="K113" s="55">
        <v>272.54000000000002</v>
      </c>
      <c r="L113" s="55">
        <v>58.86</v>
      </c>
      <c r="M113" s="66" t="s">
        <v>201</v>
      </c>
      <c r="N113" s="66"/>
      <c r="O113" s="49"/>
    </row>
    <row r="114" spans="1:15" ht="18.600000000000001" customHeight="1" x14ac:dyDescent="0.25">
      <c r="A114" s="7">
        <v>112</v>
      </c>
      <c r="B114" s="44">
        <v>401</v>
      </c>
      <c r="C114" s="8" t="s">
        <v>19</v>
      </c>
      <c r="D114" s="47" t="s">
        <v>163</v>
      </c>
      <c r="E114" s="51">
        <v>320</v>
      </c>
      <c r="F114" s="52">
        <v>305</v>
      </c>
      <c r="G114" s="58">
        <f t="shared" si="6"/>
        <v>312.5</v>
      </c>
      <c r="H114" s="51">
        <v>53.33</v>
      </c>
      <c r="I114" s="52">
        <v>50.833333333333336</v>
      </c>
      <c r="J114" s="58">
        <f t="shared" si="7"/>
        <v>52.081666666666663</v>
      </c>
      <c r="K114" s="55">
        <v>269.77999999999997</v>
      </c>
      <c r="L114" s="55">
        <v>59.82</v>
      </c>
      <c r="M114" s="66" t="s">
        <v>197</v>
      </c>
      <c r="N114" s="66"/>
      <c r="O114" s="49"/>
    </row>
    <row r="115" spans="1:15" ht="18.600000000000001" customHeight="1" x14ac:dyDescent="0.25">
      <c r="A115" s="7">
        <v>113</v>
      </c>
      <c r="B115" s="44">
        <v>320</v>
      </c>
      <c r="C115" s="8" t="s">
        <v>15</v>
      </c>
      <c r="D115" s="47" t="s">
        <v>69</v>
      </c>
      <c r="E115" s="51">
        <v>295</v>
      </c>
      <c r="F115" s="52">
        <v>360</v>
      </c>
      <c r="G115" s="58">
        <f t="shared" si="6"/>
        <v>327.5</v>
      </c>
      <c r="H115" s="51">
        <v>49.17</v>
      </c>
      <c r="I115" s="52">
        <v>60</v>
      </c>
      <c r="J115" s="58">
        <f t="shared" si="7"/>
        <v>54.585000000000001</v>
      </c>
      <c r="K115" s="55">
        <v>265.63</v>
      </c>
      <c r="L115" s="55">
        <v>61.28</v>
      </c>
      <c r="M115" s="66" t="s">
        <v>223</v>
      </c>
      <c r="N115" s="66"/>
      <c r="O115" s="49"/>
    </row>
    <row r="116" spans="1:15" ht="18.600000000000001" customHeight="1" x14ac:dyDescent="0.25">
      <c r="A116" s="7">
        <v>114</v>
      </c>
      <c r="B116" s="44">
        <v>491</v>
      </c>
      <c r="C116" s="8" t="s">
        <v>15</v>
      </c>
      <c r="D116" s="47" t="s">
        <v>76</v>
      </c>
      <c r="E116" s="51">
        <v>280</v>
      </c>
      <c r="F116" s="52">
        <v>310</v>
      </c>
      <c r="G116" s="58">
        <f t="shared" si="6"/>
        <v>295</v>
      </c>
      <c r="H116" s="51">
        <v>46.67</v>
      </c>
      <c r="I116" s="52">
        <v>51.666666666666664</v>
      </c>
      <c r="J116" s="58">
        <f t="shared" si="7"/>
        <v>49.168333333333337</v>
      </c>
      <c r="K116" s="55">
        <v>263.52999999999997</v>
      </c>
      <c r="L116" s="55">
        <v>62.01</v>
      </c>
      <c r="M116" s="66" t="s">
        <v>200</v>
      </c>
      <c r="N116" s="66"/>
      <c r="O116" s="49"/>
    </row>
    <row r="117" spans="1:15" ht="18.600000000000001" customHeight="1" x14ac:dyDescent="0.25">
      <c r="A117" s="7">
        <v>115</v>
      </c>
      <c r="B117" s="44">
        <v>691</v>
      </c>
      <c r="C117" s="8" t="s">
        <v>15</v>
      </c>
      <c r="D117" s="47" t="s">
        <v>82</v>
      </c>
      <c r="E117" s="51">
        <v>290</v>
      </c>
      <c r="F117" s="52">
        <v>325</v>
      </c>
      <c r="G117" s="58">
        <f t="shared" si="6"/>
        <v>307.5</v>
      </c>
      <c r="H117" s="51">
        <v>48.33</v>
      </c>
      <c r="I117" s="52">
        <v>54.166666666666664</v>
      </c>
      <c r="J117" s="58">
        <f t="shared" si="7"/>
        <v>51.248333333333335</v>
      </c>
      <c r="K117" s="55">
        <v>262.81</v>
      </c>
      <c r="L117" s="55">
        <v>62.27</v>
      </c>
      <c r="M117" s="66" t="s">
        <v>201</v>
      </c>
      <c r="N117" s="66"/>
      <c r="O117" s="49"/>
    </row>
    <row r="118" spans="1:15" ht="18.600000000000001" customHeight="1" x14ac:dyDescent="0.25">
      <c r="A118" s="7">
        <v>116</v>
      </c>
      <c r="B118" s="44">
        <v>285</v>
      </c>
      <c r="C118" s="8" t="s">
        <v>16</v>
      </c>
      <c r="D118" s="47" t="s">
        <v>38</v>
      </c>
      <c r="E118" s="51">
        <v>250</v>
      </c>
      <c r="F118" s="52">
        <v>300</v>
      </c>
      <c r="G118" s="58">
        <f t="shared" si="6"/>
        <v>275</v>
      </c>
      <c r="H118" s="51">
        <v>41.67</v>
      </c>
      <c r="I118" s="52">
        <v>50</v>
      </c>
      <c r="J118" s="58">
        <f t="shared" si="7"/>
        <v>45.835000000000001</v>
      </c>
      <c r="K118" s="55">
        <v>261.52999999999997</v>
      </c>
      <c r="L118" s="55">
        <v>62.71</v>
      </c>
      <c r="M118" s="66" t="s">
        <v>200</v>
      </c>
      <c r="N118" s="66"/>
      <c r="O118" s="49"/>
    </row>
    <row r="119" spans="1:15" ht="18.600000000000001" customHeight="1" x14ac:dyDescent="0.25">
      <c r="A119" s="7">
        <v>117</v>
      </c>
      <c r="B119" s="44">
        <v>455</v>
      </c>
      <c r="C119" s="8" t="s">
        <v>15</v>
      </c>
      <c r="D119" s="47" t="s">
        <v>75</v>
      </c>
      <c r="E119" s="51">
        <v>295</v>
      </c>
      <c r="F119" s="52">
        <v>310</v>
      </c>
      <c r="G119" s="58">
        <f t="shared" si="6"/>
        <v>302.5</v>
      </c>
      <c r="H119" s="51">
        <v>49.17</v>
      </c>
      <c r="I119" s="52">
        <v>51.666666666666664</v>
      </c>
      <c r="J119" s="58">
        <f t="shared" si="7"/>
        <v>50.418333333333337</v>
      </c>
      <c r="K119" s="55">
        <v>260.10000000000002</v>
      </c>
      <c r="L119" s="55">
        <v>63.22</v>
      </c>
      <c r="M119" s="66" t="s">
        <v>229</v>
      </c>
      <c r="N119" s="66"/>
      <c r="O119" s="49"/>
    </row>
    <row r="120" spans="1:15" ht="18.600000000000001" customHeight="1" x14ac:dyDescent="0.25">
      <c r="A120" s="7">
        <v>118</v>
      </c>
      <c r="B120" s="44">
        <v>85</v>
      </c>
      <c r="C120" s="8" t="s">
        <v>17</v>
      </c>
      <c r="D120" s="47" t="s">
        <v>89</v>
      </c>
      <c r="E120" s="51">
        <v>315</v>
      </c>
      <c r="F120" s="52">
        <v>280</v>
      </c>
      <c r="G120" s="58">
        <f t="shared" si="6"/>
        <v>297.5</v>
      </c>
      <c r="H120" s="51">
        <v>52.5</v>
      </c>
      <c r="I120" s="52">
        <v>46.666666666666664</v>
      </c>
      <c r="J120" s="58">
        <f t="shared" si="7"/>
        <v>49.583333333333329</v>
      </c>
      <c r="K120" s="55">
        <v>259.57</v>
      </c>
      <c r="L120" s="55">
        <v>63.41</v>
      </c>
      <c r="M120" s="66" t="s">
        <v>201</v>
      </c>
      <c r="N120" s="66"/>
      <c r="O120" s="49"/>
    </row>
    <row r="121" spans="1:15" ht="18.600000000000001" customHeight="1" x14ac:dyDescent="0.25">
      <c r="A121" s="7">
        <v>119</v>
      </c>
      <c r="B121" s="44">
        <v>713</v>
      </c>
      <c r="C121" s="8" t="s">
        <v>19</v>
      </c>
      <c r="D121" s="47" t="s">
        <v>174</v>
      </c>
      <c r="E121" s="51">
        <v>300</v>
      </c>
      <c r="F121" s="52">
        <v>285</v>
      </c>
      <c r="G121" s="58">
        <f t="shared" si="6"/>
        <v>292.5</v>
      </c>
      <c r="H121" s="51">
        <v>50</v>
      </c>
      <c r="I121" s="52">
        <v>47.5</v>
      </c>
      <c r="J121" s="58">
        <f t="shared" si="7"/>
        <v>48.75</v>
      </c>
      <c r="K121" s="55">
        <v>256.64999999999998</v>
      </c>
      <c r="L121" s="55">
        <v>64.430000000000007</v>
      </c>
      <c r="M121" s="66" t="s">
        <v>200</v>
      </c>
      <c r="N121" s="49"/>
      <c r="O121" s="49"/>
    </row>
    <row r="122" spans="1:15" ht="18.600000000000001" customHeight="1" x14ac:dyDescent="0.25">
      <c r="A122" s="7">
        <v>120</v>
      </c>
      <c r="B122" s="44">
        <v>465</v>
      </c>
      <c r="C122" s="8" t="s">
        <v>16</v>
      </c>
      <c r="D122" s="47" t="s">
        <v>47</v>
      </c>
      <c r="E122" s="51">
        <v>290</v>
      </c>
      <c r="F122" s="52">
        <v>270</v>
      </c>
      <c r="G122" s="58">
        <f t="shared" si="6"/>
        <v>280</v>
      </c>
      <c r="H122" s="51">
        <v>48.33</v>
      </c>
      <c r="I122" s="52">
        <v>45</v>
      </c>
      <c r="J122" s="58">
        <f t="shared" si="7"/>
        <v>46.664999999999999</v>
      </c>
      <c r="K122" s="55">
        <v>255.1</v>
      </c>
      <c r="L122" s="55">
        <v>64.98</v>
      </c>
      <c r="M122" s="66" t="s">
        <v>197</v>
      </c>
      <c r="N122" s="66"/>
      <c r="O122" s="49"/>
    </row>
    <row r="123" spans="1:15" ht="18.600000000000001" customHeight="1" x14ac:dyDescent="0.25">
      <c r="A123" s="7">
        <v>121</v>
      </c>
      <c r="B123" s="44">
        <v>449</v>
      </c>
      <c r="C123" s="8" t="s">
        <v>16</v>
      </c>
      <c r="D123" s="47" t="s">
        <v>45</v>
      </c>
      <c r="E123" s="51">
        <v>295</v>
      </c>
      <c r="F123" s="52">
        <v>320</v>
      </c>
      <c r="G123" s="58">
        <f t="shared" si="6"/>
        <v>307.5</v>
      </c>
      <c r="H123" s="51">
        <v>49.17</v>
      </c>
      <c r="I123" s="52">
        <v>53.333333333333336</v>
      </c>
      <c r="J123" s="58">
        <f t="shared" si="7"/>
        <v>51.251666666666665</v>
      </c>
      <c r="K123" s="55">
        <v>254.56</v>
      </c>
      <c r="L123" s="55">
        <v>65.16</v>
      </c>
      <c r="M123" s="66" t="s">
        <v>200</v>
      </c>
      <c r="N123" s="66"/>
      <c r="O123" s="49"/>
    </row>
    <row r="124" spans="1:15" ht="18.600000000000001" customHeight="1" x14ac:dyDescent="0.25">
      <c r="A124" s="7">
        <v>122</v>
      </c>
      <c r="B124" s="44">
        <v>219</v>
      </c>
      <c r="C124" s="8" t="s">
        <v>18</v>
      </c>
      <c r="D124" s="47" t="s">
        <v>121</v>
      </c>
      <c r="E124" s="51">
        <v>305</v>
      </c>
      <c r="F124" s="52">
        <v>295</v>
      </c>
      <c r="G124" s="58">
        <f t="shared" si="6"/>
        <v>300</v>
      </c>
      <c r="H124" s="51">
        <v>50.83</v>
      </c>
      <c r="I124" s="52">
        <v>49.166666666666664</v>
      </c>
      <c r="J124" s="58">
        <f t="shared" si="7"/>
        <v>49.998333333333335</v>
      </c>
      <c r="K124" s="55">
        <v>252.17</v>
      </c>
      <c r="L124" s="55">
        <v>66</v>
      </c>
      <c r="M124" s="66" t="s">
        <v>200</v>
      </c>
      <c r="N124" s="66"/>
      <c r="O124" s="49"/>
    </row>
    <row r="125" spans="1:15" ht="18.600000000000001" customHeight="1" x14ac:dyDescent="0.25">
      <c r="A125" s="7">
        <v>123</v>
      </c>
      <c r="B125" s="44">
        <v>692</v>
      </c>
      <c r="C125" s="8" t="s">
        <v>19</v>
      </c>
      <c r="D125" s="47" t="s">
        <v>172</v>
      </c>
      <c r="E125" s="51">
        <v>295</v>
      </c>
      <c r="F125" s="52">
        <v>300</v>
      </c>
      <c r="G125" s="58">
        <f t="shared" si="6"/>
        <v>297.5</v>
      </c>
      <c r="H125" s="51">
        <v>49.17</v>
      </c>
      <c r="I125" s="52">
        <v>50</v>
      </c>
      <c r="J125" s="58">
        <f t="shared" si="7"/>
        <v>49.585000000000001</v>
      </c>
      <c r="K125" s="55">
        <v>252.07</v>
      </c>
      <c r="L125" s="55">
        <v>66.03</v>
      </c>
      <c r="M125" s="66" t="s">
        <v>200</v>
      </c>
      <c r="N125" s="49"/>
      <c r="O125" s="49"/>
    </row>
    <row r="126" spans="1:15" ht="18.600000000000001" customHeight="1" x14ac:dyDescent="0.25">
      <c r="A126" s="7">
        <v>124</v>
      </c>
      <c r="B126" s="44">
        <v>846</v>
      </c>
      <c r="C126" s="8" t="s">
        <v>17</v>
      </c>
      <c r="D126" s="47" t="s">
        <v>114</v>
      </c>
      <c r="E126" s="51">
        <v>295</v>
      </c>
      <c r="F126" s="52">
        <v>320</v>
      </c>
      <c r="G126" s="58">
        <f t="shared" si="6"/>
        <v>307.5</v>
      </c>
      <c r="H126" s="51">
        <v>49.17</v>
      </c>
      <c r="I126" s="52">
        <v>53.333333333333336</v>
      </c>
      <c r="J126" s="58">
        <f t="shared" si="7"/>
        <v>51.251666666666665</v>
      </c>
      <c r="K126" s="55">
        <v>250.66</v>
      </c>
      <c r="L126" s="55">
        <v>66.53</v>
      </c>
      <c r="M126" s="66" t="s">
        <v>200</v>
      </c>
      <c r="N126" s="49"/>
      <c r="O126" s="49"/>
    </row>
    <row r="127" spans="1:15" ht="18.600000000000001" customHeight="1" x14ac:dyDescent="0.25">
      <c r="A127" s="7">
        <v>125</v>
      </c>
      <c r="B127" s="44">
        <v>165</v>
      </c>
      <c r="C127" s="8" t="s">
        <v>17</v>
      </c>
      <c r="D127" s="47" t="s">
        <v>91</v>
      </c>
      <c r="E127" s="51">
        <v>320</v>
      </c>
      <c r="F127" s="52">
        <v>265</v>
      </c>
      <c r="G127" s="58">
        <f t="shared" si="6"/>
        <v>292.5</v>
      </c>
      <c r="H127" s="51">
        <v>53.33</v>
      </c>
      <c r="I127" s="52">
        <v>44.166666666666664</v>
      </c>
      <c r="J127" s="58">
        <f t="shared" si="7"/>
        <v>48.748333333333335</v>
      </c>
      <c r="K127" s="55">
        <v>246.91</v>
      </c>
      <c r="L127" s="55">
        <v>67.84</v>
      </c>
      <c r="M127" s="66" t="s">
        <v>211</v>
      </c>
      <c r="N127" s="49"/>
      <c r="O127" s="49"/>
    </row>
    <row r="128" spans="1:15" ht="18.600000000000001" customHeight="1" x14ac:dyDescent="0.25">
      <c r="A128" s="7">
        <v>126</v>
      </c>
      <c r="B128" s="44">
        <v>394</v>
      </c>
      <c r="C128" s="8" t="s">
        <v>19</v>
      </c>
      <c r="D128" s="47" t="s">
        <v>161</v>
      </c>
      <c r="E128" s="51">
        <v>270</v>
      </c>
      <c r="F128" s="52">
        <v>295</v>
      </c>
      <c r="G128" s="58">
        <f t="shared" si="6"/>
        <v>282.5</v>
      </c>
      <c r="H128" s="51">
        <v>45</v>
      </c>
      <c r="I128" s="52">
        <v>49.166666666666664</v>
      </c>
      <c r="J128" s="58">
        <f t="shared" si="7"/>
        <v>47.083333333333329</v>
      </c>
      <c r="K128" s="55">
        <v>240.9</v>
      </c>
      <c r="L128" s="55">
        <v>69.92</v>
      </c>
      <c r="M128" s="66" t="s">
        <v>197</v>
      </c>
      <c r="N128" s="66"/>
      <c r="O128" s="49"/>
    </row>
    <row r="129" spans="1:15" ht="18.600000000000001" customHeight="1" x14ac:dyDescent="0.25">
      <c r="A129" s="7">
        <v>127</v>
      </c>
      <c r="B129" s="44">
        <v>69</v>
      </c>
      <c r="C129" s="8" t="s">
        <v>16</v>
      </c>
      <c r="D129" s="47" t="s">
        <v>26</v>
      </c>
      <c r="E129" s="51">
        <v>330</v>
      </c>
      <c r="F129" s="52">
        <v>210</v>
      </c>
      <c r="G129" s="58">
        <f t="shared" si="6"/>
        <v>270</v>
      </c>
      <c r="H129" s="51">
        <v>55</v>
      </c>
      <c r="I129" s="52">
        <v>39.166666666666664</v>
      </c>
      <c r="J129" s="58">
        <f t="shared" si="7"/>
        <v>47.083333333333329</v>
      </c>
      <c r="K129" s="55">
        <v>234.93</v>
      </c>
      <c r="L129" s="55">
        <v>71.97</v>
      </c>
      <c r="M129" s="66" t="s">
        <v>200</v>
      </c>
      <c r="N129" s="66"/>
      <c r="O129" s="49"/>
    </row>
    <row r="130" spans="1:15" ht="18.600000000000001" customHeight="1" x14ac:dyDescent="0.25">
      <c r="A130" s="7">
        <v>128</v>
      </c>
      <c r="B130" s="44">
        <v>682</v>
      </c>
      <c r="C130" s="8" t="s">
        <v>18</v>
      </c>
      <c r="D130" s="47" t="s">
        <v>144</v>
      </c>
      <c r="E130" s="51">
        <v>270</v>
      </c>
      <c r="F130" s="52">
        <v>275</v>
      </c>
      <c r="G130" s="58">
        <f t="shared" si="6"/>
        <v>272.5</v>
      </c>
      <c r="H130" s="51">
        <v>45</v>
      </c>
      <c r="I130" s="52">
        <v>45.833333333333336</v>
      </c>
      <c r="J130" s="58">
        <f t="shared" si="7"/>
        <v>45.416666666666671</v>
      </c>
      <c r="K130" s="55">
        <v>232.71</v>
      </c>
      <c r="L130" s="55">
        <v>72.72</v>
      </c>
      <c r="M130" s="66" t="s">
        <v>200</v>
      </c>
      <c r="N130" s="66"/>
      <c r="O130" s="49"/>
    </row>
    <row r="131" spans="1:15" ht="18.600000000000001" customHeight="1" x14ac:dyDescent="0.25">
      <c r="A131" s="7">
        <v>129</v>
      </c>
      <c r="B131" s="44">
        <v>694</v>
      </c>
      <c r="C131" s="8" t="s">
        <v>19</v>
      </c>
      <c r="D131" s="47" t="s">
        <v>173</v>
      </c>
      <c r="E131" s="51">
        <v>245</v>
      </c>
      <c r="F131" s="52">
        <v>305</v>
      </c>
      <c r="G131" s="58">
        <f t="shared" ref="G131:G155" si="8">AVERAGE(E131:F131)</f>
        <v>275</v>
      </c>
      <c r="H131" s="51">
        <v>40.83</v>
      </c>
      <c r="I131" s="52">
        <v>50.833333333333336</v>
      </c>
      <c r="J131" s="58">
        <f t="shared" ref="J131:J155" si="9">AVERAGE(H131:I131)</f>
        <v>45.831666666666663</v>
      </c>
      <c r="K131" s="55">
        <v>231.28</v>
      </c>
      <c r="L131" s="55">
        <v>73.209999999999994</v>
      </c>
      <c r="M131" s="66" t="s">
        <v>200</v>
      </c>
      <c r="N131" s="49"/>
      <c r="O131" s="49"/>
    </row>
    <row r="132" spans="1:15" ht="17.25" customHeight="1" x14ac:dyDescent="0.25">
      <c r="A132" s="7">
        <v>130</v>
      </c>
      <c r="B132" s="44">
        <v>3</v>
      </c>
      <c r="C132" s="8" t="s">
        <v>17</v>
      </c>
      <c r="D132" s="47" t="s">
        <v>85</v>
      </c>
      <c r="E132" s="51">
        <v>260</v>
      </c>
      <c r="F132" s="52">
        <v>295</v>
      </c>
      <c r="G132" s="58">
        <f t="shared" si="8"/>
        <v>277.5</v>
      </c>
      <c r="H132" s="51">
        <v>43</v>
      </c>
      <c r="I132" s="52">
        <v>49.166666666666664</v>
      </c>
      <c r="J132" s="58">
        <f t="shared" si="9"/>
        <v>46.083333333333329</v>
      </c>
      <c r="K132" s="55">
        <v>230.69</v>
      </c>
      <c r="L132" s="55">
        <v>73.41</v>
      </c>
      <c r="M132" s="65" t="s">
        <v>194</v>
      </c>
      <c r="N132" s="49"/>
      <c r="O132" s="49"/>
    </row>
    <row r="133" spans="1:15" ht="18.600000000000001" customHeight="1" x14ac:dyDescent="0.25">
      <c r="A133" s="7">
        <v>131</v>
      </c>
      <c r="B133" s="44">
        <v>171</v>
      </c>
      <c r="C133" s="8" t="s">
        <v>19</v>
      </c>
      <c r="D133" s="47" t="s">
        <v>152</v>
      </c>
      <c r="E133" s="51">
        <v>175</v>
      </c>
      <c r="F133" s="52">
        <v>295</v>
      </c>
      <c r="G133" s="58">
        <f t="shared" si="8"/>
        <v>235</v>
      </c>
      <c r="H133" s="51">
        <v>29.17</v>
      </c>
      <c r="I133" s="52">
        <v>49.166666666666664</v>
      </c>
      <c r="J133" s="58">
        <f t="shared" si="9"/>
        <v>39.168333333333337</v>
      </c>
      <c r="K133" s="55">
        <v>214.89</v>
      </c>
      <c r="L133" s="55">
        <v>78.64</v>
      </c>
      <c r="M133" s="66" t="s">
        <v>213</v>
      </c>
      <c r="N133" s="66"/>
      <c r="O133" s="49"/>
    </row>
    <row r="134" spans="1:15" ht="18.600000000000001" customHeight="1" x14ac:dyDescent="0.25">
      <c r="A134" s="7">
        <v>132</v>
      </c>
      <c r="B134" s="44">
        <v>204</v>
      </c>
      <c r="C134" s="8" t="s">
        <v>16</v>
      </c>
      <c r="D134" s="47" t="s">
        <v>32</v>
      </c>
      <c r="E134" s="51">
        <v>205</v>
      </c>
      <c r="F134" s="52">
        <v>245</v>
      </c>
      <c r="G134" s="58">
        <f t="shared" si="8"/>
        <v>225</v>
      </c>
      <c r="H134" s="51">
        <v>34.17</v>
      </c>
      <c r="I134" s="52">
        <v>40.833333333333336</v>
      </c>
      <c r="J134" s="58">
        <f t="shared" si="9"/>
        <v>37.501666666666665</v>
      </c>
      <c r="K134" s="55">
        <v>213.7</v>
      </c>
      <c r="L134" s="55">
        <v>79.02</v>
      </c>
      <c r="M134" s="66" t="s">
        <v>217</v>
      </c>
      <c r="N134" s="66"/>
      <c r="O134" s="49"/>
    </row>
    <row r="135" spans="1:15" ht="18.600000000000001" customHeight="1" x14ac:dyDescent="0.25">
      <c r="A135" s="7">
        <v>133</v>
      </c>
      <c r="B135" s="44">
        <v>242</v>
      </c>
      <c r="C135" s="8" t="s">
        <v>16</v>
      </c>
      <c r="D135" s="47" t="s">
        <v>35</v>
      </c>
      <c r="E135" s="51">
        <v>210</v>
      </c>
      <c r="F135" s="52">
        <v>250</v>
      </c>
      <c r="G135" s="58">
        <f t="shared" si="8"/>
        <v>230</v>
      </c>
      <c r="H135" s="51">
        <v>35</v>
      </c>
      <c r="I135" s="52">
        <v>41.666666666666664</v>
      </c>
      <c r="J135" s="58">
        <f t="shared" si="9"/>
        <v>38.333333333333329</v>
      </c>
      <c r="K135" s="55">
        <v>211.42</v>
      </c>
      <c r="L135" s="55">
        <v>79.760000000000005</v>
      </c>
      <c r="M135" s="66" t="s">
        <v>200</v>
      </c>
      <c r="N135" s="66"/>
      <c r="O135" s="49"/>
    </row>
    <row r="136" spans="1:15" ht="18.600000000000001" customHeight="1" x14ac:dyDescent="0.25">
      <c r="A136" s="7">
        <v>134</v>
      </c>
      <c r="B136" s="44">
        <v>561</v>
      </c>
      <c r="C136" s="8" t="s">
        <v>18</v>
      </c>
      <c r="D136" s="47" t="s">
        <v>140</v>
      </c>
      <c r="E136" s="51">
        <v>215</v>
      </c>
      <c r="F136" s="52">
        <v>250</v>
      </c>
      <c r="G136" s="58">
        <f t="shared" si="8"/>
        <v>232.5</v>
      </c>
      <c r="H136" s="51">
        <v>35.83</v>
      </c>
      <c r="I136" s="52">
        <v>41.666666666666664</v>
      </c>
      <c r="J136" s="58">
        <f t="shared" si="9"/>
        <v>38.748333333333335</v>
      </c>
      <c r="K136" s="55">
        <v>211.02</v>
      </c>
      <c r="L136" s="55">
        <v>79.900000000000006</v>
      </c>
      <c r="M136" s="66" t="s">
        <v>200</v>
      </c>
      <c r="N136" s="66"/>
      <c r="O136" s="49"/>
    </row>
    <row r="137" spans="1:15" ht="18.600000000000001" customHeight="1" x14ac:dyDescent="0.25">
      <c r="A137" s="7">
        <v>135</v>
      </c>
      <c r="B137" s="44">
        <v>178</v>
      </c>
      <c r="C137" s="8" t="s">
        <v>15</v>
      </c>
      <c r="D137" s="47" t="s">
        <v>61</v>
      </c>
      <c r="E137" s="51">
        <v>250</v>
      </c>
      <c r="F137" s="52">
        <v>240</v>
      </c>
      <c r="G137" s="58">
        <f t="shared" si="8"/>
        <v>245</v>
      </c>
      <c r="H137" s="51">
        <v>41.67</v>
      </c>
      <c r="I137" s="52">
        <v>40</v>
      </c>
      <c r="J137" s="58">
        <f t="shared" si="9"/>
        <v>40.835000000000001</v>
      </c>
      <c r="K137" s="55">
        <v>210.33</v>
      </c>
      <c r="L137" s="55">
        <v>80.11</v>
      </c>
      <c r="M137" s="66" t="s">
        <v>197</v>
      </c>
      <c r="N137" s="66"/>
      <c r="O137" s="49"/>
    </row>
    <row r="138" spans="1:15" ht="18.600000000000001" customHeight="1" x14ac:dyDescent="0.25">
      <c r="A138" s="7">
        <v>136</v>
      </c>
      <c r="B138" s="44">
        <v>39</v>
      </c>
      <c r="C138" s="8" t="s">
        <v>17</v>
      </c>
      <c r="D138" s="47" t="s">
        <v>88</v>
      </c>
      <c r="E138" s="51">
        <v>215</v>
      </c>
      <c r="F138" s="52">
        <v>230</v>
      </c>
      <c r="G138" s="58">
        <f t="shared" si="8"/>
        <v>222.5</v>
      </c>
      <c r="H138" s="51">
        <v>35.83</v>
      </c>
      <c r="I138" s="52">
        <v>38.333333333333336</v>
      </c>
      <c r="J138" s="58">
        <f t="shared" si="9"/>
        <v>37.081666666666663</v>
      </c>
      <c r="K138" s="55">
        <v>206.67</v>
      </c>
      <c r="L138" s="55">
        <v>81.290000000000006</v>
      </c>
      <c r="M138" s="66" t="s">
        <v>200</v>
      </c>
      <c r="N138" s="49"/>
      <c r="O138" s="49"/>
    </row>
    <row r="139" spans="1:15" ht="18.600000000000001" customHeight="1" x14ac:dyDescent="0.25">
      <c r="A139" s="7">
        <v>137</v>
      </c>
      <c r="B139" s="44">
        <v>753</v>
      </c>
      <c r="C139" s="8" t="s">
        <v>19</v>
      </c>
      <c r="D139" s="47" t="s">
        <v>177</v>
      </c>
      <c r="E139" s="51">
        <v>190</v>
      </c>
      <c r="F139" s="52">
        <v>230</v>
      </c>
      <c r="G139" s="58">
        <f t="shared" si="8"/>
        <v>210</v>
      </c>
      <c r="H139" s="51">
        <v>31.67</v>
      </c>
      <c r="I139" s="52">
        <v>38.333333333333336</v>
      </c>
      <c r="J139" s="58">
        <f t="shared" si="9"/>
        <v>35.001666666666665</v>
      </c>
      <c r="K139" s="55">
        <v>199.97</v>
      </c>
      <c r="L139" s="55">
        <v>83.36</v>
      </c>
      <c r="M139" s="66" t="s">
        <v>200</v>
      </c>
      <c r="N139" s="49"/>
      <c r="O139" s="49"/>
    </row>
    <row r="140" spans="1:15" ht="18.600000000000001" customHeight="1" x14ac:dyDescent="0.25">
      <c r="A140" s="7">
        <v>138</v>
      </c>
      <c r="B140" s="44">
        <v>693</v>
      </c>
      <c r="C140" s="8" t="s">
        <v>16</v>
      </c>
      <c r="D140" s="47" t="s">
        <v>53</v>
      </c>
      <c r="E140" s="51">
        <v>180</v>
      </c>
      <c r="F140" s="52">
        <v>210</v>
      </c>
      <c r="G140" s="58">
        <f t="shared" si="8"/>
        <v>195</v>
      </c>
      <c r="H140" s="51">
        <v>30</v>
      </c>
      <c r="I140" s="52">
        <v>35</v>
      </c>
      <c r="J140" s="58">
        <f t="shared" si="9"/>
        <v>32.5</v>
      </c>
      <c r="K140" s="55">
        <v>194.36</v>
      </c>
      <c r="L140" s="55">
        <v>85.08</v>
      </c>
      <c r="M140" s="66" t="s">
        <v>197</v>
      </c>
      <c r="N140" s="49"/>
      <c r="O140" s="49"/>
    </row>
    <row r="141" spans="1:15" ht="18.600000000000001" customHeight="1" x14ac:dyDescent="0.25">
      <c r="A141" s="7">
        <v>139</v>
      </c>
      <c r="B141" s="44">
        <v>168</v>
      </c>
      <c r="C141" s="8" t="s">
        <v>19</v>
      </c>
      <c r="D141" s="47" t="s">
        <v>151</v>
      </c>
      <c r="E141" s="51">
        <v>195</v>
      </c>
      <c r="F141" s="52">
        <v>230</v>
      </c>
      <c r="G141" s="58">
        <f t="shared" si="8"/>
        <v>212.5</v>
      </c>
      <c r="H141" s="51">
        <v>32.5</v>
      </c>
      <c r="I141" s="52">
        <v>38.333333333333336</v>
      </c>
      <c r="J141" s="58">
        <f t="shared" si="9"/>
        <v>35.416666666666671</v>
      </c>
      <c r="K141" s="55">
        <v>184.96</v>
      </c>
      <c r="L141" s="55">
        <v>87.83</v>
      </c>
      <c r="M141" s="64" t="s">
        <v>212</v>
      </c>
      <c r="N141" s="49"/>
      <c r="O141" s="49"/>
    </row>
    <row r="142" spans="1:15" ht="18.600000000000001" customHeight="1" x14ac:dyDescent="0.25">
      <c r="A142" s="7">
        <v>140</v>
      </c>
      <c r="B142" s="44">
        <v>640</v>
      </c>
      <c r="C142" s="8" t="s">
        <v>15</v>
      </c>
      <c r="D142" s="47" t="s">
        <v>78</v>
      </c>
      <c r="E142" s="51">
        <v>185</v>
      </c>
      <c r="F142" s="52">
        <v>195</v>
      </c>
      <c r="G142" s="58">
        <f t="shared" si="8"/>
        <v>190</v>
      </c>
      <c r="H142" s="51">
        <v>30.83</v>
      </c>
      <c r="I142" s="52">
        <v>32.5</v>
      </c>
      <c r="J142" s="58">
        <f t="shared" si="9"/>
        <v>31.664999999999999</v>
      </c>
      <c r="K142" s="55">
        <v>184.42</v>
      </c>
      <c r="L142" s="55">
        <v>87.97</v>
      </c>
      <c r="M142" s="66" t="s">
        <v>218</v>
      </c>
      <c r="N142" s="66"/>
      <c r="O142" s="49"/>
    </row>
    <row r="143" spans="1:15" ht="18.600000000000001" customHeight="1" x14ac:dyDescent="0.25">
      <c r="A143" s="7">
        <v>141</v>
      </c>
      <c r="B143" s="44">
        <v>111</v>
      </c>
      <c r="C143" s="8" t="s">
        <v>15</v>
      </c>
      <c r="D143" s="47" t="s">
        <v>59</v>
      </c>
      <c r="E143" s="51">
        <v>175</v>
      </c>
      <c r="F143" s="52">
        <v>190</v>
      </c>
      <c r="G143" s="58">
        <f t="shared" si="8"/>
        <v>182.5</v>
      </c>
      <c r="H143" s="51">
        <v>29.17</v>
      </c>
      <c r="I143" s="52">
        <v>31.666666666666668</v>
      </c>
      <c r="J143" s="58">
        <f t="shared" si="9"/>
        <v>30.418333333333337</v>
      </c>
      <c r="K143" s="55">
        <v>184.18</v>
      </c>
      <c r="L143" s="55">
        <v>88.04</v>
      </c>
      <c r="M143" s="66" t="s">
        <v>204</v>
      </c>
      <c r="N143" s="66"/>
      <c r="O143" s="49"/>
    </row>
    <row r="144" spans="1:15" ht="18.600000000000001" customHeight="1" x14ac:dyDescent="0.25">
      <c r="A144" s="7">
        <v>142</v>
      </c>
      <c r="B144" s="44">
        <v>263</v>
      </c>
      <c r="C144" s="8" t="s">
        <v>17</v>
      </c>
      <c r="D144" s="47" t="s">
        <v>97</v>
      </c>
      <c r="E144" s="51">
        <v>180</v>
      </c>
      <c r="F144" s="52">
        <v>160</v>
      </c>
      <c r="G144" s="58">
        <f t="shared" si="8"/>
        <v>170</v>
      </c>
      <c r="H144" s="51">
        <v>30</v>
      </c>
      <c r="I144" s="52">
        <v>26.666666666666668</v>
      </c>
      <c r="J144" s="58">
        <f t="shared" si="9"/>
        <v>28.333333333333336</v>
      </c>
      <c r="K144" s="55">
        <v>180</v>
      </c>
      <c r="L144" s="55">
        <v>89.21</v>
      </c>
      <c r="M144" s="66" t="s">
        <v>197</v>
      </c>
      <c r="N144" s="66"/>
      <c r="O144" s="49"/>
    </row>
    <row r="145" spans="1:15" ht="18.600000000000001" customHeight="1" x14ac:dyDescent="0.25">
      <c r="A145" s="7">
        <v>143</v>
      </c>
      <c r="B145" s="44">
        <v>381</v>
      </c>
      <c r="C145" s="8" t="s">
        <v>17</v>
      </c>
      <c r="D145" s="47" t="s">
        <v>102</v>
      </c>
      <c r="E145" s="51">
        <v>140</v>
      </c>
      <c r="F145" s="52">
        <v>205</v>
      </c>
      <c r="G145" s="58">
        <f t="shared" si="8"/>
        <v>172.5</v>
      </c>
      <c r="H145" s="51">
        <v>23.33</v>
      </c>
      <c r="I145" s="52">
        <v>34.166666666666664</v>
      </c>
      <c r="J145" s="58">
        <f t="shared" si="9"/>
        <v>28.748333333333331</v>
      </c>
      <c r="K145" s="55">
        <v>179.52</v>
      </c>
      <c r="L145" s="55">
        <v>89.34</v>
      </c>
      <c r="M145" s="66" t="s">
        <v>201</v>
      </c>
      <c r="N145" s="66"/>
      <c r="O145" s="49"/>
    </row>
    <row r="146" spans="1:15" ht="18.600000000000001" customHeight="1" x14ac:dyDescent="0.25">
      <c r="A146" s="7">
        <v>144</v>
      </c>
      <c r="B146" s="44">
        <v>126</v>
      </c>
      <c r="C146" s="8" t="s">
        <v>18</v>
      </c>
      <c r="D146" s="47" t="s">
        <v>116</v>
      </c>
      <c r="E146" s="51">
        <v>185</v>
      </c>
      <c r="F146" s="52">
        <v>190</v>
      </c>
      <c r="G146" s="58">
        <f t="shared" si="8"/>
        <v>187.5</v>
      </c>
      <c r="H146" s="51">
        <v>30.83</v>
      </c>
      <c r="I146" s="52">
        <v>31.666666666666668</v>
      </c>
      <c r="J146" s="58">
        <f t="shared" si="9"/>
        <v>31.248333333333335</v>
      </c>
      <c r="K146" s="55">
        <v>177.9</v>
      </c>
      <c r="L146" s="55">
        <v>89.79</v>
      </c>
      <c r="M146" s="66" t="s">
        <v>200</v>
      </c>
      <c r="N146" s="49"/>
      <c r="O146" s="49"/>
    </row>
    <row r="147" spans="1:15" ht="18.600000000000001" customHeight="1" x14ac:dyDescent="0.25">
      <c r="A147" s="7">
        <v>145</v>
      </c>
      <c r="B147" s="44">
        <v>485</v>
      </c>
      <c r="C147" s="8" t="s">
        <v>18</v>
      </c>
      <c r="D147" s="47" t="s">
        <v>137</v>
      </c>
      <c r="E147" s="51">
        <v>150</v>
      </c>
      <c r="F147" s="52">
        <v>195</v>
      </c>
      <c r="G147" s="58">
        <f t="shared" si="8"/>
        <v>172.5</v>
      </c>
      <c r="H147" s="51">
        <v>25</v>
      </c>
      <c r="I147" s="52">
        <v>32.5</v>
      </c>
      <c r="J147" s="58">
        <f t="shared" si="9"/>
        <v>28.75</v>
      </c>
      <c r="K147" s="55">
        <v>176.87</v>
      </c>
      <c r="L147" s="55">
        <v>90.07</v>
      </c>
      <c r="M147" s="64" t="s">
        <v>212</v>
      </c>
      <c r="N147" s="49"/>
      <c r="O147" s="49"/>
    </row>
    <row r="148" spans="1:15" ht="18.600000000000001" customHeight="1" x14ac:dyDescent="0.25">
      <c r="A148" s="7">
        <v>146</v>
      </c>
      <c r="B148" s="44">
        <v>382</v>
      </c>
      <c r="C148" s="8" t="s">
        <v>18</v>
      </c>
      <c r="D148" s="47" t="s">
        <v>136</v>
      </c>
      <c r="E148" s="51">
        <v>190</v>
      </c>
      <c r="F148" s="52">
        <v>180</v>
      </c>
      <c r="G148" s="58">
        <f t="shared" si="8"/>
        <v>185</v>
      </c>
      <c r="H148" s="51">
        <v>31.67</v>
      </c>
      <c r="I148" s="52">
        <v>30</v>
      </c>
      <c r="J148" s="58">
        <f t="shared" si="9"/>
        <v>30.835000000000001</v>
      </c>
      <c r="K148" s="55">
        <v>176.81</v>
      </c>
      <c r="L148" s="55">
        <v>90.08</v>
      </c>
      <c r="M148" s="66" t="s">
        <v>197</v>
      </c>
      <c r="N148" s="66"/>
      <c r="O148" s="49"/>
    </row>
    <row r="149" spans="1:15" ht="18.600000000000001" customHeight="1" x14ac:dyDescent="0.25">
      <c r="A149" s="7">
        <v>147</v>
      </c>
      <c r="B149" s="44">
        <v>624</v>
      </c>
      <c r="C149" s="8" t="s">
        <v>17</v>
      </c>
      <c r="D149" s="47" t="s">
        <v>107</v>
      </c>
      <c r="E149" s="51">
        <v>175</v>
      </c>
      <c r="F149" s="52">
        <v>175</v>
      </c>
      <c r="G149" s="58">
        <f t="shared" si="8"/>
        <v>175</v>
      </c>
      <c r="H149" s="51">
        <v>29.17</v>
      </c>
      <c r="I149" s="52">
        <v>29.166666666666668</v>
      </c>
      <c r="J149" s="58">
        <f t="shared" si="9"/>
        <v>29.168333333333337</v>
      </c>
      <c r="K149" s="55">
        <v>176.64</v>
      </c>
      <c r="L149" s="55">
        <v>90.13</v>
      </c>
      <c r="M149" s="66" t="s">
        <v>200</v>
      </c>
      <c r="N149" s="66"/>
      <c r="O149" s="49"/>
    </row>
    <row r="150" spans="1:15" ht="18.600000000000001" customHeight="1" x14ac:dyDescent="0.25">
      <c r="A150" s="7">
        <v>148</v>
      </c>
      <c r="B150" s="44">
        <v>299</v>
      </c>
      <c r="C150" s="8" t="s">
        <v>18</v>
      </c>
      <c r="D150" s="47" t="s">
        <v>129</v>
      </c>
      <c r="E150" s="51">
        <v>200</v>
      </c>
      <c r="F150" s="52">
        <v>150</v>
      </c>
      <c r="G150" s="58">
        <f t="shared" si="8"/>
        <v>175</v>
      </c>
      <c r="H150" s="51">
        <v>33.33</v>
      </c>
      <c r="I150" s="52">
        <v>25</v>
      </c>
      <c r="J150" s="58">
        <f t="shared" si="9"/>
        <v>29.164999999999999</v>
      </c>
      <c r="K150" s="55">
        <v>172.03</v>
      </c>
      <c r="L150" s="55">
        <v>91.31</v>
      </c>
      <c r="M150" s="66" t="s">
        <v>200</v>
      </c>
      <c r="N150" s="66"/>
      <c r="O150" s="49"/>
    </row>
    <row r="151" spans="1:15" ht="18.600000000000001" customHeight="1" x14ac:dyDescent="0.25">
      <c r="A151" s="7">
        <v>149</v>
      </c>
      <c r="B151" s="44">
        <v>206</v>
      </c>
      <c r="C151" s="8" t="s">
        <v>16</v>
      </c>
      <c r="D151" s="47" t="s">
        <v>33</v>
      </c>
      <c r="E151" s="51">
        <v>175</v>
      </c>
      <c r="F151" s="52">
        <v>155</v>
      </c>
      <c r="G151" s="58">
        <f t="shared" si="8"/>
        <v>165</v>
      </c>
      <c r="H151" s="51">
        <v>29.17</v>
      </c>
      <c r="I151" s="52">
        <v>25.833333333333332</v>
      </c>
      <c r="J151" s="58">
        <f t="shared" si="9"/>
        <v>27.501666666666665</v>
      </c>
      <c r="K151" s="55">
        <v>167.28</v>
      </c>
      <c r="L151" s="55">
        <v>92.41</v>
      </c>
      <c r="M151" s="66" t="s">
        <v>218</v>
      </c>
      <c r="N151" s="66"/>
      <c r="O151" s="49"/>
    </row>
    <row r="152" spans="1:15" ht="18.600000000000001" customHeight="1" x14ac:dyDescent="0.25">
      <c r="A152" s="7">
        <v>150</v>
      </c>
      <c r="B152" s="44">
        <v>23</v>
      </c>
      <c r="C152" s="8" t="s">
        <v>18</v>
      </c>
      <c r="D152" s="47" t="s">
        <v>115</v>
      </c>
      <c r="E152" s="51">
        <v>160</v>
      </c>
      <c r="F152" s="52">
        <v>160</v>
      </c>
      <c r="G152" s="58">
        <f t="shared" si="8"/>
        <v>160</v>
      </c>
      <c r="H152" s="51">
        <v>26.67</v>
      </c>
      <c r="I152" s="52">
        <v>26.666666666666668</v>
      </c>
      <c r="J152" s="58">
        <f t="shared" si="9"/>
        <v>26.668333333333337</v>
      </c>
      <c r="K152" s="55">
        <v>166.5</v>
      </c>
      <c r="L152" s="55">
        <v>92.58</v>
      </c>
      <c r="M152" s="66" t="s">
        <v>197</v>
      </c>
      <c r="N152" s="49"/>
      <c r="O152" s="49"/>
    </row>
    <row r="153" spans="1:15" ht="18.600000000000001" customHeight="1" x14ac:dyDescent="0.25">
      <c r="A153" s="7">
        <v>151</v>
      </c>
      <c r="B153" s="44">
        <v>193</v>
      </c>
      <c r="C153" s="8" t="s">
        <v>16</v>
      </c>
      <c r="D153" s="47" t="s">
        <v>31</v>
      </c>
      <c r="E153" s="51">
        <v>180</v>
      </c>
      <c r="F153" s="52">
        <v>120</v>
      </c>
      <c r="G153" s="58">
        <f t="shared" si="8"/>
        <v>150</v>
      </c>
      <c r="H153" s="51">
        <v>30</v>
      </c>
      <c r="I153" s="52">
        <v>20</v>
      </c>
      <c r="J153" s="58">
        <f t="shared" si="9"/>
        <v>25</v>
      </c>
      <c r="K153" s="55">
        <v>162.81</v>
      </c>
      <c r="L153" s="55">
        <v>93.33</v>
      </c>
      <c r="M153" s="66" t="s">
        <v>197</v>
      </c>
      <c r="N153" s="66"/>
      <c r="O153" s="49"/>
    </row>
    <row r="154" spans="1:15" ht="18.600000000000001" customHeight="1" x14ac:dyDescent="0.25">
      <c r="A154" s="7">
        <v>152</v>
      </c>
      <c r="B154" s="44">
        <v>569</v>
      </c>
      <c r="C154" s="8" t="s">
        <v>19</v>
      </c>
      <c r="D154" s="47" t="s">
        <v>169</v>
      </c>
      <c r="E154" s="51">
        <v>140</v>
      </c>
      <c r="F154" s="52">
        <v>150</v>
      </c>
      <c r="G154" s="58">
        <f t="shared" si="8"/>
        <v>145</v>
      </c>
      <c r="H154" s="51">
        <v>23.33</v>
      </c>
      <c r="I154" s="52">
        <v>25</v>
      </c>
      <c r="J154" s="58">
        <f t="shared" si="9"/>
        <v>24.164999999999999</v>
      </c>
      <c r="K154" s="55">
        <v>157.41999999999999</v>
      </c>
      <c r="L154" s="55">
        <v>94.25</v>
      </c>
      <c r="M154" s="64" t="s">
        <v>212</v>
      </c>
      <c r="N154" s="49"/>
      <c r="O154" s="49"/>
    </row>
    <row r="155" spans="1:15" ht="18.600000000000001" customHeight="1" x14ac:dyDescent="0.25">
      <c r="A155" s="7">
        <v>153</v>
      </c>
      <c r="B155" s="44">
        <v>262</v>
      </c>
      <c r="C155" s="8" t="s">
        <v>18</v>
      </c>
      <c r="D155" s="47" t="s">
        <v>125</v>
      </c>
      <c r="E155" s="51">
        <v>150</v>
      </c>
      <c r="F155" s="52">
        <v>140</v>
      </c>
      <c r="G155" s="58">
        <f t="shared" si="8"/>
        <v>145</v>
      </c>
      <c r="H155" s="51">
        <v>25</v>
      </c>
      <c r="I155" s="52">
        <v>23.333333333333332</v>
      </c>
      <c r="J155" s="58">
        <f t="shared" si="9"/>
        <v>24.166666666666664</v>
      </c>
      <c r="K155" s="55">
        <v>157.27000000000001</v>
      </c>
      <c r="L155" s="55">
        <v>94.27</v>
      </c>
      <c r="M155" s="66" t="s">
        <v>197</v>
      </c>
      <c r="N155" s="66"/>
      <c r="O155" s="49"/>
    </row>
    <row r="156" spans="1:15" ht="18.600000000000001" customHeight="1" x14ac:dyDescent="0.25">
      <c r="A156" s="68" t="s">
        <v>193</v>
      </c>
      <c r="B156" s="68"/>
      <c r="C156" s="68"/>
      <c r="D156" s="68"/>
      <c r="E156" s="62">
        <f t="shared" ref="E156:L156" si="10">AVERAGE(E3:E155)</f>
        <v>410.06535947712416</v>
      </c>
      <c r="F156" s="62">
        <f t="shared" si="10"/>
        <v>418.69281045751632</v>
      </c>
      <c r="G156" s="62">
        <f t="shared" si="10"/>
        <v>414.37908496732024</v>
      </c>
      <c r="H156" s="62">
        <f t="shared" si="10"/>
        <v>68.338954248366022</v>
      </c>
      <c r="I156" s="62">
        <f t="shared" si="10"/>
        <v>69.809368191721063</v>
      </c>
      <c r="J156" s="62">
        <f t="shared" si="10"/>
        <v>69.074161220043578</v>
      </c>
      <c r="K156" s="62">
        <f t="shared" si="10"/>
        <v>348.72130718954242</v>
      </c>
      <c r="L156" s="62">
        <f t="shared" si="10"/>
        <v>37.209673202614375</v>
      </c>
      <c r="M156" s="63"/>
      <c r="N156" s="63"/>
      <c r="O156" s="63"/>
    </row>
  </sheetData>
  <sortState ref="B3:O155">
    <sortCondition ref="L3:L155"/>
  </sortState>
  <mergeCells count="2">
    <mergeCell ref="A156:D156"/>
    <mergeCell ref="A1:O1"/>
  </mergeCells>
  <pageMargins left="0.25" right="0.17" top="0.27" bottom="0.21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28" workbookViewId="0">
      <selection activeCell="O3" sqref="N3:O3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.7109375" style="1" customWidth="1"/>
    <col min="5" max="10" width="5.7109375" customWidth="1"/>
    <col min="11" max="12" width="6.7109375" customWidth="1"/>
    <col min="13" max="13" width="7.28515625" customWidth="1"/>
  </cols>
  <sheetData>
    <row r="1" spans="1:14" ht="39" customHeight="1" x14ac:dyDescent="0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42" customHeight="1" x14ac:dyDescent="0.25">
      <c r="A2" s="5" t="s">
        <v>1</v>
      </c>
      <c r="B2" s="5" t="s">
        <v>2</v>
      </c>
      <c r="C2" s="5" t="s">
        <v>14</v>
      </c>
      <c r="D2" s="19" t="s">
        <v>24</v>
      </c>
      <c r="E2" s="20" t="s">
        <v>4</v>
      </c>
      <c r="F2" s="20" t="s">
        <v>3</v>
      </c>
      <c r="G2" s="21" t="s">
        <v>5</v>
      </c>
      <c r="H2" s="20" t="s">
        <v>6</v>
      </c>
      <c r="I2" s="21" t="s">
        <v>21</v>
      </c>
      <c r="J2" s="21" t="s">
        <v>20</v>
      </c>
      <c r="K2" s="22" t="s">
        <v>8</v>
      </c>
      <c r="L2" s="21" t="s">
        <v>23</v>
      </c>
      <c r="M2" s="6" t="s">
        <v>22</v>
      </c>
    </row>
    <row r="3" spans="1:14" ht="18" customHeight="1" x14ac:dyDescent="0.25">
      <c r="A3" s="7">
        <v>1</v>
      </c>
      <c r="B3" s="30">
        <v>26</v>
      </c>
      <c r="C3" s="8" t="s">
        <v>16</v>
      </c>
      <c r="D3" s="29" t="s">
        <v>25</v>
      </c>
      <c r="E3" s="28"/>
      <c r="F3" s="28"/>
      <c r="G3" s="28"/>
      <c r="H3" s="28"/>
      <c r="I3" s="28"/>
      <c r="J3" s="28"/>
      <c r="K3" s="9">
        <f t="shared" ref="K3:K33" si="0">SUM(E3:J3)</f>
        <v>0</v>
      </c>
      <c r="L3" s="9" t="e">
        <f t="shared" ref="L3:L33" si="1">AVERAGE(E3,F3,G3,H3,I3,J3)</f>
        <v>#DIV/0!</v>
      </c>
      <c r="M3" s="33"/>
      <c r="N3" s="4"/>
    </row>
    <row r="4" spans="1:14" ht="18" customHeight="1" x14ac:dyDescent="0.25">
      <c r="A4" s="7">
        <v>2</v>
      </c>
      <c r="B4" s="30">
        <v>69</v>
      </c>
      <c r="C4" s="8" t="s">
        <v>16</v>
      </c>
      <c r="D4" s="29" t="s">
        <v>26</v>
      </c>
      <c r="E4" s="28"/>
      <c r="F4" s="28"/>
      <c r="G4" s="28"/>
      <c r="H4" s="28"/>
      <c r="I4" s="28"/>
      <c r="J4" s="28"/>
      <c r="K4" s="9">
        <f t="shared" si="0"/>
        <v>0</v>
      </c>
      <c r="L4" s="9" t="e">
        <f t="shared" si="1"/>
        <v>#DIV/0!</v>
      </c>
      <c r="M4" s="33"/>
    </row>
    <row r="5" spans="1:14" ht="18" customHeight="1" x14ac:dyDescent="0.25">
      <c r="A5" s="7">
        <v>3</v>
      </c>
      <c r="B5" s="30">
        <v>112</v>
      </c>
      <c r="C5" s="8" t="s">
        <v>16</v>
      </c>
      <c r="D5" s="29" t="s">
        <v>27</v>
      </c>
      <c r="E5" s="28"/>
      <c r="F5" s="28"/>
      <c r="G5" s="28"/>
      <c r="H5" s="28"/>
      <c r="I5" s="28"/>
      <c r="J5" s="28"/>
      <c r="K5" s="9">
        <f t="shared" si="0"/>
        <v>0</v>
      </c>
      <c r="L5" s="9" t="e">
        <f t="shared" si="1"/>
        <v>#DIV/0!</v>
      </c>
      <c r="M5" s="33"/>
    </row>
    <row r="6" spans="1:14" ht="18" customHeight="1" x14ac:dyDescent="0.25">
      <c r="A6" s="7">
        <v>4</v>
      </c>
      <c r="B6" s="30">
        <v>116</v>
      </c>
      <c r="C6" s="8" t="s">
        <v>16</v>
      </c>
      <c r="D6" s="29" t="s">
        <v>28</v>
      </c>
      <c r="E6" s="28"/>
      <c r="F6" s="28"/>
      <c r="G6" s="28"/>
      <c r="H6" s="28"/>
      <c r="I6" s="28"/>
      <c r="J6" s="28"/>
      <c r="K6" s="9">
        <f t="shared" si="0"/>
        <v>0</v>
      </c>
      <c r="L6" s="9" t="e">
        <f t="shared" si="1"/>
        <v>#DIV/0!</v>
      </c>
      <c r="M6" s="34"/>
    </row>
    <row r="7" spans="1:14" ht="18" customHeight="1" x14ac:dyDescent="0.25">
      <c r="A7" s="7">
        <v>5</v>
      </c>
      <c r="B7" s="30">
        <v>148</v>
      </c>
      <c r="C7" s="8" t="s">
        <v>16</v>
      </c>
      <c r="D7" s="29" t="s">
        <v>29</v>
      </c>
      <c r="E7" s="28"/>
      <c r="F7" s="28"/>
      <c r="G7" s="28"/>
      <c r="H7" s="28"/>
      <c r="I7" s="28"/>
      <c r="J7" s="28"/>
      <c r="K7" s="9">
        <f t="shared" si="0"/>
        <v>0</v>
      </c>
      <c r="L7" s="9" t="e">
        <f t="shared" si="1"/>
        <v>#DIV/0!</v>
      </c>
      <c r="M7" s="34"/>
    </row>
    <row r="8" spans="1:14" ht="18" customHeight="1" x14ac:dyDescent="0.25">
      <c r="A8" s="7">
        <v>6</v>
      </c>
      <c r="B8" s="30">
        <v>179</v>
      </c>
      <c r="C8" s="8" t="s">
        <v>16</v>
      </c>
      <c r="D8" s="29" t="s">
        <v>30</v>
      </c>
      <c r="E8" s="28"/>
      <c r="F8" s="28"/>
      <c r="G8" s="28"/>
      <c r="H8" s="28"/>
      <c r="I8" s="28"/>
      <c r="J8" s="28"/>
      <c r="K8" s="9">
        <f t="shared" si="0"/>
        <v>0</v>
      </c>
      <c r="L8" s="9" t="e">
        <f t="shared" si="1"/>
        <v>#DIV/0!</v>
      </c>
      <c r="M8" s="34"/>
    </row>
    <row r="9" spans="1:14" ht="18" customHeight="1" x14ac:dyDescent="0.25">
      <c r="A9" s="7">
        <v>7</v>
      </c>
      <c r="B9" s="30">
        <v>193</v>
      </c>
      <c r="C9" s="8" t="s">
        <v>16</v>
      </c>
      <c r="D9" s="29" t="s">
        <v>31</v>
      </c>
      <c r="E9" s="28"/>
      <c r="F9" s="28"/>
      <c r="G9" s="28"/>
      <c r="H9" s="28"/>
      <c r="I9" s="28"/>
      <c r="J9" s="28"/>
      <c r="K9" s="9">
        <f t="shared" si="0"/>
        <v>0</v>
      </c>
      <c r="L9" s="9" t="e">
        <f t="shared" si="1"/>
        <v>#DIV/0!</v>
      </c>
      <c r="M9" s="35"/>
    </row>
    <row r="10" spans="1:14" ht="18" customHeight="1" x14ac:dyDescent="0.25">
      <c r="A10" s="7">
        <v>8</v>
      </c>
      <c r="B10" s="30">
        <v>204</v>
      </c>
      <c r="C10" s="8" t="s">
        <v>16</v>
      </c>
      <c r="D10" s="29" t="s">
        <v>32</v>
      </c>
      <c r="E10" s="28"/>
      <c r="F10" s="28"/>
      <c r="G10" s="28"/>
      <c r="H10" s="28"/>
      <c r="I10" s="28"/>
      <c r="J10" s="28"/>
      <c r="K10" s="9">
        <f t="shared" si="0"/>
        <v>0</v>
      </c>
      <c r="L10" s="9" t="e">
        <f t="shared" si="1"/>
        <v>#DIV/0!</v>
      </c>
      <c r="M10" s="35"/>
    </row>
    <row r="11" spans="1:14" ht="18" customHeight="1" x14ac:dyDescent="0.25">
      <c r="A11" s="7">
        <v>9</v>
      </c>
      <c r="B11" s="30">
        <v>206</v>
      </c>
      <c r="C11" s="8" t="s">
        <v>16</v>
      </c>
      <c r="D11" s="29" t="s">
        <v>33</v>
      </c>
      <c r="E11" s="28"/>
      <c r="F11" s="28"/>
      <c r="G11" s="28"/>
      <c r="H11" s="28"/>
      <c r="I11" s="28"/>
      <c r="J11" s="28"/>
      <c r="K11" s="9">
        <f t="shared" si="0"/>
        <v>0</v>
      </c>
      <c r="L11" s="9" t="e">
        <f t="shared" si="1"/>
        <v>#DIV/0!</v>
      </c>
      <c r="M11" s="35"/>
    </row>
    <row r="12" spans="1:14" ht="18" customHeight="1" x14ac:dyDescent="0.25">
      <c r="A12" s="7">
        <v>10</v>
      </c>
      <c r="B12" s="30">
        <v>213</v>
      </c>
      <c r="C12" s="8" t="s">
        <v>16</v>
      </c>
      <c r="D12" s="29" t="s">
        <v>34</v>
      </c>
      <c r="E12" s="28"/>
      <c r="F12" s="28"/>
      <c r="G12" s="28"/>
      <c r="H12" s="28"/>
      <c r="I12" s="28"/>
      <c r="J12" s="28"/>
      <c r="K12" s="9">
        <f t="shared" si="0"/>
        <v>0</v>
      </c>
      <c r="L12" s="9" t="e">
        <f t="shared" si="1"/>
        <v>#DIV/0!</v>
      </c>
      <c r="M12" s="35"/>
    </row>
    <row r="13" spans="1:14" ht="18" customHeight="1" x14ac:dyDescent="0.25">
      <c r="A13" s="7">
        <v>11</v>
      </c>
      <c r="B13" s="30">
        <v>242</v>
      </c>
      <c r="C13" s="8" t="s">
        <v>16</v>
      </c>
      <c r="D13" s="29" t="s">
        <v>35</v>
      </c>
      <c r="E13" s="28"/>
      <c r="F13" s="28"/>
      <c r="G13" s="28"/>
      <c r="H13" s="28"/>
      <c r="I13" s="28"/>
      <c r="J13" s="28"/>
      <c r="K13" s="9">
        <f t="shared" si="0"/>
        <v>0</v>
      </c>
      <c r="L13" s="9" t="e">
        <f t="shared" si="1"/>
        <v>#DIV/0!</v>
      </c>
      <c r="M13" s="35"/>
    </row>
    <row r="14" spans="1:14" ht="18" customHeight="1" x14ac:dyDescent="0.25">
      <c r="A14" s="7">
        <v>12</v>
      </c>
      <c r="B14" s="30">
        <v>268</v>
      </c>
      <c r="C14" s="8" t="s">
        <v>16</v>
      </c>
      <c r="D14" s="29" t="s">
        <v>36</v>
      </c>
      <c r="E14" s="28"/>
      <c r="F14" s="28"/>
      <c r="G14" s="28"/>
      <c r="H14" s="28"/>
      <c r="I14" s="28"/>
      <c r="J14" s="28"/>
      <c r="K14" s="9">
        <f t="shared" si="0"/>
        <v>0</v>
      </c>
      <c r="L14" s="9" t="e">
        <f t="shared" si="1"/>
        <v>#DIV/0!</v>
      </c>
      <c r="M14" s="35"/>
    </row>
    <row r="15" spans="1:14" ht="18" customHeight="1" x14ac:dyDescent="0.25">
      <c r="A15" s="7">
        <v>13</v>
      </c>
      <c r="B15" s="30">
        <v>272</v>
      </c>
      <c r="C15" s="8" t="s">
        <v>16</v>
      </c>
      <c r="D15" s="29" t="s">
        <v>37</v>
      </c>
      <c r="E15" s="28"/>
      <c r="F15" s="28"/>
      <c r="G15" s="28"/>
      <c r="H15" s="28"/>
      <c r="I15" s="28"/>
      <c r="J15" s="28"/>
      <c r="K15" s="9">
        <f t="shared" si="0"/>
        <v>0</v>
      </c>
      <c r="L15" s="9" t="e">
        <f t="shared" si="1"/>
        <v>#DIV/0!</v>
      </c>
      <c r="M15" s="35"/>
    </row>
    <row r="16" spans="1:14" ht="18" customHeight="1" x14ac:dyDescent="0.25">
      <c r="A16" s="7">
        <v>14</v>
      </c>
      <c r="B16" s="30">
        <v>285</v>
      </c>
      <c r="C16" s="8" t="s">
        <v>16</v>
      </c>
      <c r="D16" s="29" t="s">
        <v>38</v>
      </c>
      <c r="E16" s="28"/>
      <c r="F16" s="28"/>
      <c r="G16" s="28"/>
      <c r="H16" s="28"/>
      <c r="I16" s="28"/>
      <c r="J16" s="28"/>
      <c r="K16" s="9">
        <f t="shared" si="0"/>
        <v>0</v>
      </c>
      <c r="L16" s="9" t="e">
        <f t="shared" si="1"/>
        <v>#DIV/0!</v>
      </c>
      <c r="M16" s="35"/>
    </row>
    <row r="17" spans="1:13" ht="18" customHeight="1" x14ac:dyDescent="0.25">
      <c r="A17" s="7">
        <v>15</v>
      </c>
      <c r="B17" s="30">
        <v>304</v>
      </c>
      <c r="C17" s="8" t="s">
        <v>16</v>
      </c>
      <c r="D17" s="29" t="s">
        <v>39</v>
      </c>
      <c r="E17" s="28"/>
      <c r="F17" s="28"/>
      <c r="G17" s="28"/>
      <c r="H17" s="28"/>
      <c r="I17" s="28"/>
      <c r="J17" s="28"/>
      <c r="K17" s="9">
        <f t="shared" si="0"/>
        <v>0</v>
      </c>
      <c r="L17" s="9" t="e">
        <f t="shared" si="1"/>
        <v>#DIV/0!</v>
      </c>
      <c r="M17" s="35"/>
    </row>
    <row r="18" spans="1:13" ht="18" customHeight="1" x14ac:dyDescent="0.25">
      <c r="A18" s="7">
        <v>16</v>
      </c>
      <c r="B18" s="30">
        <v>305</v>
      </c>
      <c r="C18" s="8" t="s">
        <v>16</v>
      </c>
      <c r="D18" s="29" t="s">
        <v>40</v>
      </c>
      <c r="E18" s="28"/>
      <c r="F18" s="28"/>
      <c r="G18" s="28"/>
      <c r="H18" s="28"/>
      <c r="I18" s="28"/>
      <c r="J18" s="28"/>
      <c r="K18" s="9">
        <f t="shared" si="0"/>
        <v>0</v>
      </c>
      <c r="L18" s="9" t="e">
        <f t="shared" si="1"/>
        <v>#DIV/0!</v>
      </c>
      <c r="M18" s="35"/>
    </row>
    <row r="19" spans="1:13" ht="18" customHeight="1" x14ac:dyDescent="0.25">
      <c r="A19" s="7">
        <v>17</v>
      </c>
      <c r="B19" s="30">
        <v>336</v>
      </c>
      <c r="C19" s="8" t="s">
        <v>16</v>
      </c>
      <c r="D19" s="29" t="s">
        <v>41</v>
      </c>
      <c r="E19" s="28"/>
      <c r="F19" s="28"/>
      <c r="G19" s="28"/>
      <c r="H19" s="28"/>
      <c r="I19" s="28"/>
      <c r="J19" s="28"/>
      <c r="K19" s="9">
        <f t="shared" si="0"/>
        <v>0</v>
      </c>
      <c r="L19" s="9" t="e">
        <f t="shared" si="1"/>
        <v>#DIV/0!</v>
      </c>
      <c r="M19" s="35"/>
    </row>
    <row r="20" spans="1:13" ht="18" customHeight="1" x14ac:dyDescent="0.25">
      <c r="A20" s="7">
        <v>18</v>
      </c>
      <c r="B20" s="30">
        <v>338</v>
      </c>
      <c r="C20" s="8" t="s">
        <v>16</v>
      </c>
      <c r="D20" s="29" t="s">
        <v>42</v>
      </c>
      <c r="E20" s="28"/>
      <c r="F20" s="28"/>
      <c r="G20" s="28"/>
      <c r="H20" s="28"/>
      <c r="I20" s="28"/>
      <c r="J20" s="28"/>
      <c r="K20" s="9">
        <f t="shared" si="0"/>
        <v>0</v>
      </c>
      <c r="L20" s="9" t="e">
        <f t="shared" si="1"/>
        <v>#DIV/0!</v>
      </c>
      <c r="M20" s="35"/>
    </row>
    <row r="21" spans="1:13" ht="18" customHeight="1" x14ac:dyDescent="0.25">
      <c r="A21" s="7">
        <v>19</v>
      </c>
      <c r="B21" s="30">
        <v>363</v>
      </c>
      <c r="C21" s="8" t="s">
        <v>16</v>
      </c>
      <c r="D21" s="29" t="s">
        <v>43</v>
      </c>
      <c r="E21" s="28"/>
      <c r="F21" s="28"/>
      <c r="G21" s="28"/>
      <c r="H21" s="28"/>
      <c r="I21" s="28"/>
      <c r="J21" s="28"/>
      <c r="K21" s="9">
        <f t="shared" si="0"/>
        <v>0</v>
      </c>
      <c r="L21" s="9" t="e">
        <f t="shared" si="1"/>
        <v>#DIV/0!</v>
      </c>
      <c r="M21" s="35"/>
    </row>
    <row r="22" spans="1:13" ht="18" customHeight="1" x14ac:dyDescent="0.25">
      <c r="A22" s="7">
        <v>20</v>
      </c>
      <c r="B22" s="30">
        <v>444</v>
      </c>
      <c r="C22" s="8" t="s">
        <v>16</v>
      </c>
      <c r="D22" s="29" t="s">
        <v>44</v>
      </c>
      <c r="E22" s="28"/>
      <c r="F22" s="28"/>
      <c r="G22" s="28"/>
      <c r="H22" s="28"/>
      <c r="I22" s="28"/>
      <c r="J22" s="28"/>
      <c r="K22" s="9">
        <f t="shared" si="0"/>
        <v>0</v>
      </c>
      <c r="L22" s="9" t="e">
        <f t="shared" si="1"/>
        <v>#DIV/0!</v>
      </c>
      <c r="M22" s="35"/>
    </row>
    <row r="23" spans="1:13" ht="18" customHeight="1" x14ac:dyDescent="0.25">
      <c r="A23" s="7">
        <v>21</v>
      </c>
      <c r="B23" s="30">
        <v>449</v>
      </c>
      <c r="C23" s="8" t="s">
        <v>16</v>
      </c>
      <c r="D23" s="29" t="s">
        <v>45</v>
      </c>
      <c r="E23" s="28"/>
      <c r="F23" s="28"/>
      <c r="G23" s="28"/>
      <c r="H23" s="28"/>
      <c r="I23" s="28"/>
      <c r="J23" s="28"/>
      <c r="K23" s="9">
        <f t="shared" si="0"/>
        <v>0</v>
      </c>
      <c r="L23" s="9" t="e">
        <f t="shared" si="1"/>
        <v>#DIV/0!</v>
      </c>
      <c r="M23" s="35"/>
    </row>
    <row r="24" spans="1:13" ht="18" customHeight="1" x14ac:dyDescent="0.25">
      <c r="A24" s="7">
        <v>22</v>
      </c>
      <c r="B24" s="30">
        <v>464</v>
      </c>
      <c r="C24" s="8" t="s">
        <v>16</v>
      </c>
      <c r="D24" s="29" t="s">
        <v>46</v>
      </c>
      <c r="E24" s="28"/>
      <c r="F24" s="28"/>
      <c r="G24" s="28"/>
      <c r="H24" s="28"/>
      <c r="I24" s="28"/>
      <c r="J24" s="28"/>
      <c r="K24" s="9">
        <f t="shared" si="0"/>
        <v>0</v>
      </c>
      <c r="L24" s="9" t="e">
        <f t="shared" si="1"/>
        <v>#DIV/0!</v>
      </c>
      <c r="M24" s="35"/>
    </row>
    <row r="25" spans="1:13" ht="18" customHeight="1" x14ac:dyDescent="0.25">
      <c r="A25" s="7">
        <v>23</v>
      </c>
      <c r="B25" s="30">
        <v>465</v>
      </c>
      <c r="C25" s="8" t="s">
        <v>16</v>
      </c>
      <c r="D25" s="29" t="s">
        <v>47</v>
      </c>
      <c r="E25" s="28"/>
      <c r="F25" s="28"/>
      <c r="G25" s="28"/>
      <c r="H25" s="28"/>
      <c r="I25" s="28"/>
      <c r="J25" s="28"/>
      <c r="K25" s="9">
        <f t="shared" si="0"/>
        <v>0</v>
      </c>
      <c r="L25" s="9" t="e">
        <f t="shared" si="1"/>
        <v>#DIV/0!</v>
      </c>
      <c r="M25" s="35"/>
    </row>
    <row r="26" spans="1:13" ht="18" customHeight="1" x14ac:dyDescent="0.25">
      <c r="A26" s="7">
        <v>24</v>
      </c>
      <c r="B26" s="30">
        <v>467</v>
      </c>
      <c r="C26" s="8" t="s">
        <v>16</v>
      </c>
      <c r="D26" s="29" t="s">
        <v>48</v>
      </c>
      <c r="E26" s="28"/>
      <c r="F26" s="28"/>
      <c r="G26" s="28"/>
      <c r="H26" s="28"/>
      <c r="I26" s="28"/>
      <c r="J26" s="28"/>
      <c r="K26" s="9">
        <f t="shared" si="0"/>
        <v>0</v>
      </c>
      <c r="L26" s="9" t="e">
        <f t="shared" si="1"/>
        <v>#DIV/0!</v>
      </c>
      <c r="M26" s="35"/>
    </row>
    <row r="27" spans="1:13" ht="18" customHeight="1" x14ac:dyDescent="0.25">
      <c r="A27" s="7">
        <v>25</v>
      </c>
      <c r="B27" s="30">
        <v>511</v>
      </c>
      <c r="C27" s="8" t="s">
        <v>16</v>
      </c>
      <c r="D27" s="29" t="s">
        <v>49</v>
      </c>
      <c r="E27" s="28"/>
      <c r="F27" s="28"/>
      <c r="G27" s="28"/>
      <c r="H27" s="28"/>
      <c r="I27" s="28"/>
      <c r="J27" s="28"/>
      <c r="K27" s="9">
        <f t="shared" si="0"/>
        <v>0</v>
      </c>
      <c r="L27" s="9" t="e">
        <f t="shared" si="1"/>
        <v>#DIV/0!</v>
      </c>
      <c r="M27" s="36"/>
    </row>
    <row r="28" spans="1:13" ht="18" customHeight="1" x14ac:dyDescent="0.25">
      <c r="A28" s="7">
        <v>26</v>
      </c>
      <c r="B28" s="30">
        <v>563</v>
      </c>
      <c r="C28" s="8" t="s">
        <v>16</v>
      </c>
      <c r="D28" s="29" t="s">
        <v>50</v>
      </c>
      <c r="E28" s="28"/>
      <c r="F28" s="28"/>
      <c r="G28" s="28"/>
      <c r="H28" s="28"/>
      <c r="I28" s="28"/>
      <c r="J28" s="28"/>
      <c r="K28" s="9">
        <f t="shared" si="0"/>
        <v>0</v>
      </c>
      <c r="L28" s="9" t="e">
        <f t="shared" si="1"/>
        <v>#DIV/0!</v>
      </c>
      <c r="M28" s="36"/>
    </row>
    <row r="29" spans="1:13" ht="18" customHeight="1" x14ac:dyDescent="0.25">
      <c r="A29" s="7">
        <v>27</v>
      </c>
      <c r="B29" s="30">
        <v>647</v>
      </c>
      <c r="C29" s="8" t="s">
        <v>16</v>
      </c>
      <c r="D29" s="29" t="s">
        <v>51</v>
      </c>
      <c r="E29" s="28"/>
      <c r="F29" s="28"/>
      <c r="G29" s="28"/>
      <c r="H29" s="28"/>
      <c r="I29" s="28"/>
      <c r="J29" s="28"/>
      <c r="K29" s="9">
        <f t="shared" si="0"/>
        <v>0</v>
      </c>
      <c r="L29" s="9" t="e">
        <f t="shared" si="1"/>
        <v>#DIV/0!</v>
      </c>
      <c r="M29" s="36"/>
    </row>
    <row r="30" spans="1:13" ht="18" customHeight="1" x14ac:dyDescent="0.25">
      <c r="A30" s="7">
        <v>28</v>
      </c>
      <c r="B30" s="30">
        <v>653</v>
      </c>
      <c r="C30" s="8" t="s">
        <v>16</v>
      </c>
      <c r="D30" s="29" t="s">
        <v>52</v>
      </c>
      <c r="E30" s="28"/>
      <c r="F30" s="28"/>
      <c r="G30" s="28"/>
      <c r="H30" s="28"/>
      <c r="I30" s="28"/>
      <c r="J30" s="28"/>
      <c r="K30" s="9">
        <f t="shared" si="0"/>
        <v>0</v>
      </c>
      <c r="L30" s="9" t="e">
        <f t="shared" si="1"/>
        <v>#DIV/0!</v>
      </c>
      <c r="M30" s="36"/>
    </row>
    <row r="31" spans="1:13" ht="18" customHeight="1" x14ac:dyDescent="0.25">
      <c r="A31" s="7">
        <v>29</v>
      </c>
      <c r="B31" s="30">
        <v>693</v>
      </c>
      <c r="C31" s="8" t="s">
        <v>16</v>
      </c>
      <c r="D31" s="29" t="s">
        <v>53</v>
      </c>
      <c r="E31" s="28"/>
      <c r="F31" s="28"/>
      <c r="G31" s="28"/>
      <c r="H31" s="28"/>
      <c r="I31" s="28"/>
      <c r="J31" s="28"/>
      <c r="K31" s="9">
        <f t="shared" si="0"/>
        <v>0</v>
      </c>
      <c r="L31" s="9" t="e">
        <f t="shared" si="1"/>
        <v>#DIV/0!</v>
      </c>
      <c r="M31" s="37"/>
    </row>
    <row r="32" spans="1:13" ht="18" customHeight="1" x14ac:dyDescent="0.25">
      <c r="A32" s="7">
        <v>30</v>
      </c>
      <c r="B32" s="30">
        <v>699</v>
      </c>
      <c r="C32" s="8" t="s">
        <v>16</v>
      </c>
      <c r="D32" s="29" t="s">
        <v>54</v>
      </c>
      <c r="E32" s="28"/>
      <c r="F32" s="28"/>
      <c r="G32" s="28"/>
      <c r="H32" s="28"/>
      <c r="I32" s="28"/>
      <c r="J32" s="28"/>
      <c r="K32" s="9">
        <f t="shared" si="0"/>
        <v>0</v>
      </c>
      <c r="L32" s="9" t="e">
        <f t="shared" si="1"/>
        <v>#DIV/0!</v>
      </c>
      <c r="M32" s="36"/>
    </row>
    <row r="33" spans="1:13" ht="18" customHeight="1" x14ac:dyDescent="0.25">
      <c r="A33" s="7">
        <v>31</v>
      </c>
      <c r="B33" s="30">
        <v>709</v>
      </c>
      <c r="C33" s="8" t="s">
        <v>16</v>
      </c>
      <c r="D33" s="29" t="s">
        <v>55</v>
      </c>
      <c r="E33" s="28"/>
      <c r="F33" s="28"/>
      <c r="G33" s="28"/>
      <c r="H33" s="28"/>
      <c r="I33" s="28"/>
      <c r="J33" s="28"/>
      <c r="K33" s="9">
        <f t="shared" si="0"/>
        <v>0</v>
      </c>
      <c r="L33" s="9" t="e">
        <f t="shared" si="1"/>
        <v>#DIV/0!</v>
      </c>
      <c r="M33" s="36"/>
    </row>
    <row r="34" spans="1:13" ht="24" customHeight="1" x14ac:dyDescent="0.25">
      <c r="A34" s="74" t="s">
        <v>0</v>
      </c>
      <c r="B34" s="75"/>
      <c r="C34" s="75"/>
      <c r="D34" s="76"/>
      <c r="E34" s="10">
        <f t="shared" ref="E34:K34" si="2">SUM(E3:E33)</f>
        <v>0</v>
      </c>
      <c r="F34" s="10">
        <f t="shared" si="2"/>
        <v>0</v>
      </c>
      <c r="G34" s="10">
        <f t="shared" si="2"/>
        <v>0</v>
      </c>
      <c r="H34" s="10">
        <f t="shared" si="2"/>
        <v>0</v>
      </c>
      <c r="I34" s="10">
        <f t="shared" si="2"/>
        <v>0</v>
      </c>
      <c r="J34" s="10">
        <f t="shared" si="2"/>
        <v>0</v>
      </c>
      <c r="K34" s="10">
        <f t="shared" si="2"/>
        <v>0</v>
      </c>
      <c r="L34" s="11"/>
      <c r="M34" s="23"/>
    </row>
    <row r="35" spans="1:13" ht="24" customHeight="1" x14ac:dyDescent="0.25">
      <c r="A35" s="74" t="s">
        <v>7</v>
      </c>
      <c r="B35" s="75"/>
      <c r="C35" s="75"/>
      <c r="D35" s="76"/>
      <c r="E35" s="12" t="e">
        <f t="shared" ref="E35:K35" si="3">AVERAGE(E3:E33)</f>
        <v>#DIV/0!</v>
      </c>
      <c r="F35" s="12" t="e">
        <f t="shared" si="3"/>
        <v>#DIV/0!</v>
      </c>
      <c r="G35" s="12" t="e">
        <f t="shared" si="3"/>
        <v>#DIV/0!</v>
      </c>
      <c r="H35" s="12" t="e">
        <f t="shared" si="3"/>
        <v>#DIV/0!</v>
      </c>
      <c r="I35" s="12" t="e">
        <f t="shared" si="3"/>
        <v>#DIV/0!</v>
      </c>
      <c r="J35" s="12" t="e">
        <f t="shared" si="3"/>
        <v>#DIV/0!</v>
      </c>
      <c r="K35" s="12">
        <f t="shared" si="3"/>
        <v>0</v>
      </c>
      <c r="L35" s="13"/>
      <c r="M35" s="24"/>
    </row>
    <row r="36" spans="1:13" ht="16.5" x14ac:dyDescent="0.25">
      <c r="A36" s="77" t="s">
        <v>9</v>
      </c>
      <c r="B36" s="78"/>
      <c r="C36" s="78"/>
      <c r="D36" s="79"/>
      <c r="E36" s="39">
        <v>31</v>
      </c>
      <c r="F36" s="14"/>
      <c r="G36" s="25"/>
      <c r="H36" s="25"/>
      <c r="I36" s="25"/>
      <c r="J36" s="72" t="s">
        <v>11</v>
      </c>
      <c r="K36" s="72"/>
      <c r="L36" s="72"/>
      <c r="M36" s="24"/>
    </row>
    <row r="37" spans="1:13" ht="16.5" x14ac:dyDescent="0.25">
      <c r="A37" s="77" t="s">
        <v>10</v>
      </c>
      <c r="B37" s="78"/>
      <c r="C37" s="78"/>
      <c r="D37" s="79"/>
      <c r="E37" s="40"/>
      <c r="F37" s="14"/>
      <c r="G37" s="25"/>
      <c r="H37" s="25"/>
      <c r="I37" s="25"/>
      <c r="J37" s="71">
        <v>42489</v>
      </c>
      <c r="K37" s="72"/>
      <c r="L37" s="72"/>
      <c r="M37" s="24"/>
    </row>
    <row r="38" spans="1:13" ht="16.5" x14ac:dyDescent="0.25">
      <c r="A38" s="15"/>
      <c r="B38" s="16"/>
      <c r="C38" s="16"/>
      <c r="D38" s="16"/>
      <c r="E38" s="25"/>
      <c r="F38" s="25"/>
      <c r="G38" s="25"/>
      <c r="H38" s="25"/>
      <c r="I38" s="25"/>
      <c r="J38" s="72" t="s">
        <v>12</v>
      </c>
      <c r="K38" s="72"/>
      <c r="L38" s="72"/>
      <c r="M38" s="24"/>
    </row>
    <row r="39" spans="1:13" ht="16.5" x14ac:dyDescent="0.25">
      <c r="A39" s="17"/>
      <c r="B39" s="18"/>
      <c r="C39" s="18"/>
      <c r="D39" s="18"/>
      <c r="E39" s="26"/>
      <c r="F39" s="26"/>
      <c r="G39" s="26"/>
      <c r="H39" s="26"/>
      <c r="I39" s="26"/>
      <c r="J39" s="73" t="s">
        <v>13</v>
      </c>
      <c r="K39" s="73"/>
      <c r="L39" s="73"/>
      <c r="M39" s="27"/>
    </row>
    <row r="40" spans="1:13" x14ac:dyDescent="0.25">
      <c r="A40" s="3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</row>
    <row r="41" spans="1:13" x14ac:dyDescent="0.2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</row>
    <row r="42" spans="1:13" x14ac:dyDescent="0.2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</row>
    <row r="43" spans="1:13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</row>
    <row r="44" spans="1:13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</row>
    <row r="45" spans="1:13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</row>
    <row r="46" spans="1:13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</row>
    <row r="47" spans="1:13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</sheetData>
  <sortState ref="B3:L37">
    <sortCondition descending="1" ref="L3:L37"/>
  </sortState>
  <mergeCells count="9">
    <mergeCell ref="A1:M1"/>
    <mergeCell ref="J37:L37"/>
    <mergeCell ref="J38:L38"/>
    <mergeCell ref="J39:L39"/>
    <mergeCell ref="A34:D34"/>
    <mergeCell ref="J36:L36"/>
    <mergeCell ref="A35:D35"/>
    <mergeCell ref="A36:D36"/>
    <mergeCell ref="A37:D37"/>
  </mergeCells>
  <pageMargins left="0.45" right="0.17" top="0.24" bottom="0.24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13" workbookViewId="0">
      <selection activeCell="O34" sqref="O34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.7109375" style="1" customWidth="1"/>
    <col min="5" max="10" width="5.7109375" customWidth="1"/>
    <col min="11" max="12" width="6.7109375" customWidth="1"/>
    <col min="13" max="13" width="7.28515625" customWidth="1"/>
  </cols>
  <sheetData>
    <row r="1" spans="1:13" ht="39" customHeight="1" x14ac:dyDescent="0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42" customHeight="1" x14ac:dyDescent="0.25">
      <c r="A2" s="5" t="s">
        <v>1</v>
      </c>
      <c r="B2" s="5" t="s">
        <v>2</v>
      </c>
      <c r="C2" s="5" t="s">
        <v>14</v>
      </c>
      <c r="D2" s="19" t="s">
        <v>24</v>
      </c>
      <c r="E2" s="20" t="s">
        <v>4</v>
      </c>
      <c r="F2" s="20" t="s">
        <v>3</v>
      </c>
      <c r="G2" s="21" t="s">
        <v>5</v>
      </c>
      <c r="H2" s="20" t="s">
        <v>6</v>
      </c>
      <c r="I2" s="21" t="s">
        <v>21</v>
      </c>
      <c r="J2" s="21" t="s">
        <v>20</v>
      </c>
      <c r="K2" s="22" t="s">
        <v>8</v>
      </c>
      <c r="L2" s="21" t="s">
        <v>23</v>
      </c>
      <c r="M2" s="6" t="s">
        <v>22</v>
      </c>
    </row>
    <row r="3" spans="1:13" ht="18" customHeight="1" x14ac:dyDescent="0.25">
      <c r="A3" s="7">
        <v>1</v>
      </c>
      <c r="B3" s="30">
        <v>32</v>
      </c>
      <c r="C3" s="8" t="s">
        <v>15</v>
      </c>
      <c r="D3" s="29" t="s">
        <v>56</v>
      </c>
      <c r="E3" s="28"/>
      <c r="F3" s="28"/>
      <c r="G3" s="28"/>
      <c r="H3" s="28"/>
      <c r="I3" s="28"/>
      <c r="J3" s="28"/>
      <c r="K3" s="9">
        <f t="shared" ref="K3:K31" si="0">SUM(E3:J3)</f>
        <v>0</v>
      </c>
      <c r="L3" s="9" t="e">
        <f t="shared" ref="L3:L31" si="1">AVERAGE(E3,F3,G3,H3,I3,J3)</f>
        <v>#DIV/0!</v>
      </c>
      <c r="M3" s="37"/>
    </row>
    <row r="4" spans="1:13" ht="18" customHeight="1" x14ac:dyDescent="0.25">
      <c r="A4" s="7">
        <v>2</v>
      </c>
      <c r="B4" s="30">
        <v>63</v>
      </c>
      <c r="C4" s="8" t="s">
        <v>15</v>
      </c>
      <c r="D4" s="29" t="s">
        <v>57</v>
      </c>
      <c r="E4" s="28"/>
      <c r="F4" s="28"/>
      <c r="G4" s="28"/>
      <c r="H4" s="28"/>
      <c r="I4" s="28"/>
      <c r="J4" s="28"/>
      <c r="K4" s="9">
        <f t="shared" si="0"/>
        <v>0</v>
      </c>
      <c r="L4" s="9" t="e">
        <f t="shared" si="1"/>
        <v>#DIV/0!</v>
      </c>
      <c r="M4" s="37"/>
    </row>
    <row r="5" spans="1:13" ht="18" customHeight="1" x14ac:dyDescent="0.25">
      <c r="A5" s="7">
        <v>3</v>
      </c>
      <c r="B5" s="30">
        <v>86</v>
      </c>
      <c r="C5" s="8" t="s">
        <v>15</v>
      </c>
      <c r="D5" s="29" t="s">
        <v>58</v>
      </c>
      <c r="E5" s="28"/>
      <c r="F5" s="28"/>
      <c r="G5" s="28"/>
      <c r="H5" s="28"/>
      <c r="I5" s="28"/>
      <c r="J5" s="28"/>
      <c r="K5" s="9">
        <f t="shared" si="0"/>
        <v>0</v>
      </c>
      <c r="L5" s="9" t="e">
        <f t="shared" si="1"/>
        <v>#DIV/0!</v>
      </c>
      <c r="M5" s="37"/>
    </row>
    <row r="6" spans="1:13" ht="18" customHeight="1" x14ac:dyDescent="0.25">
      <c r="A6" s="7">
        <v>4</v>
      </c>
      <c r="B6" s="30">
        <v>111</v>
      </c>
      <c r="C6" s="8" t="s">
        <v>15</v>
      </c>
      <c r="D6" s="29" t="s">
        <v>59</v>
      </c>
      <c r="E6" s="28"/>
      <c r="F6" s="28"/>
      <c r="G6" s="28"/>
      <c r="H6" s="28"/>
      <c r="I6" s="28"/>
      <c r="J6" s="28"/>
      <c r="K6" s="9">
        <f t="shared" si="0"/>
        <v>0</v>
      </c>
      <c r="L6" s="9" t="e">
        <f t="shared" si="1"/>
        <v>#DIV/0!</v>
      </c>
      <c r="M6" s="36"/>
    </row>
    <row r="7" spans="1:13" ht="18" customHeight="1" x14ac:dyDescent="0.25">
      <c r="A7" s="7">
        <v>5</v>
      </c>
      <c r="B7" s="30">
        <v>161</v>
      </c>
      <c r="C7" s="8" t="s">
        <v>15</v>
      </c>
      <c r="D7" s="29" t="s">
        <v>60</v>
      </c>
      <c r="E7" s="28"/>
      <c r="F7" s="28"/>
      <c r="G7" s="28"/>
      <c r="H7" s="28"/>
      <c r="I7" s="28"/>
      <c r="J7" s="28"/>
      <c r="K7" s="9">
        <f t="shared" si="0"/>
        <v>0</v>
      </c>
      <c r="L7" s="9" t="e">
        <f t="shared" si="1"/>
        <v>#DIV/0!</v>
      </c>
      <c r="M7" s="36"/>
    </row>
    <row r="8" spans="1:13" ht="18" customHeight="1" x14ac:dyDescent="0.25">
      <c r="A8" s="7">
        <v>6</v>
      </c>
      <c r="B8" s="30">
        <v>178</v>
      </c>
      <c r="C8" s="8" t="s">
        <v>15</v>
      </c>
      <c r="D8" s="29" t="s">
        <v>61</v>
      </c>
      <c r="E8" s="28"/>
      <c r="F8" s="28"/>
      <c r="G8" s="28"/>
      <c r="H8" s="28"/>
      <c r="I8" s="28"/>
      <c r="J8" s="28"/>
      <c r="K8" s="9">
        <f t="shared" si="0"/>
        <v>0</v>
      </c>
      <c r="L8" s="9" t="e">
        <f t="shared" si="1"/>
        <v>#DIV/0!</v>
      </c>
      <c r="M8" s="36"/>
    </row>
    <row r="9" spans="1:13" ht="18" customHeight="1" x14ac:dyDescent="0.25">
      <c r="A9" s="7">
        <v>7</v>
      </c>
      <c r="B9" s="30">
        <v>187</v>
      </c>
      <c r="C9" s="8" t="s">
        <v>15</v>
      </c>
      <c r="D9" s="29" t="s">
        <v>62</v>
      </c>
      <c r="E9" s="28"/>
      <c r="F9" s="28"/>
      <c r="G9" s="28"/>
      <c r="H9" s="28"/>
      <c r="I9" s="28"/>
      <c r="J9" s="28"/>
      <c r="K9" s="9">
        <f t="shared" si="0"/>
        <v>0</v>
      </c>
      <c r="L9" s="9" t="e">
        <f t="shared" si="1"/>
        <v>#DIV/0!</v>
      </c>
      <c r="M9" s="36"/>
    </row>
    <row r="10" spans="1:13" ht="18" customHeight="1" x14ac:dyDescent="0.25">
      <c r="A10" s="7">
        <v>8</v>
      </c>
      <c r="B10" s="30">
        <v>205</v>
      </c>
      <c r="C10" s="8" t="s">
        <v>15</v>
      </c>
      <c r="D10" s="29" t="s">
        <v>63</v>
      </c>
      <c r="E10" s="28"/>
      <c r="F10" s="28"/>
      <c r="G10" s="28"/>
      <c r="H10" s="28"/>
      <c r="I10" s="28"/>
      <c r="J10" s="28"/>
      <c r="K10" s="9">
        <f t="shared" si="0"/>
        <v>0</v>
      </c>
      <c r="L10" s="9" t="e">
        <f t="shared" si="1"/>
        <v>#DIV/0!</v>
      </c>
      <c r="M10" s="36"/>
    </row>
    <row r="11" spans="1:13" ht="18" customHeight="1" x14ac:dyDescent="0.25">
      <c r="A11" s="7">
        <v>9</v>
      </c>
      <c r="B11" s="30">
        <v>251</v>
      </c>
      <c r="C11" s="8" t="s">
        <v>15</v>
      </c>
      <c r="D11" s="29" t="s">
        <v>64</v>
      </c>
      <c r="E11" s="28"/>
      <c r="F11" s="28"/>
      <c r="G11" s="28"/>
      <c r="H11" s="28"/>
      <c r="I11" s="28"/>
      <c r="J11" s="28"/>
      <c r="K11" s="9">
        <f t="shared" si="0"/>
        <v>0</v>
      </c>
      <c r="L11" s="9" t="e">
        <f t="shared" si="1"/>
        <v>#DIV/0!</v>
      </c>
      <c r="M11" s="36"/>
    </row>
    <row r="12" spans="1:13" ht="18" customHeight="1" x14ac:dyDescent="0.25">
      <c r="A12" s="7">
        <v>10</v>
      </c>
      <c r="B12" s="30">
        <v>254</v>
      </c>
      <c r="C12" s="8" t="s">
        <v>15</v>
      </c>
      <c r="D12" s="29" t="s">
        <v>65</v>
      </c>
      <c r="E12" s="28"/>
      <c r="F12" s="28"/>
      <c r="G12" s="28"/>
      <c r="H12" s="28"/>
      <c r="I12" s="28"/>
      <c r="J12" s="28"/>
      <c r="K12" s="9">
        <f t="shared" si="0"/>
        <v>0</v>
      </c>
      <c r="L12" s="9" t="e">
        <f t="shared" si="1"/>
        <v>#DIV/0!</v>
      </c>
      <c r="M12" s="36"/>
    </row>
    <row r="13" spans="1:13" ht="18" customHeight="1" x14ac:dyDescent="0.25">
      <c r="A13" s="7">
        <v>11</v>
      </c>
      <c r="B13" s="30">
        <v>261</v>
      </c>
      <c r="C13" s="8" t="s">
        <v>15</v>
      </c>
      <c r="D13" s="29" t="s">
        <v>66</v>
      </c>
      <c r="E13" s="28"/>
      <c r="F13" s="28"/>
      <c r="G13" s="28"/>
      <c r="H13" s="28"/>
      <c r="I13" s="28"/>
      <c r="J13" s="28"/>
      <c r="K13" s="9">
        <f t="shared" si="0"/>
        <v>0</v>
      </c>
      <c r="L13" s="9" t="e">
        <f t="shared" si="1"/>
        <v>#DIV/0!</v>
      </c>
      <c r="M13" s="36"/>
    </row>
    <row r="14" spans="1:13" ht="18" customHeight="1" x14ac:dyDescent="0.25">
      <c r="A14" s="7">
        <v>12</v>
      </c>
      <c r="B14" s="30">
        <v>270</v>
      </c>
      <c r="C14" s="8" t="s">
        <v>15</v>
      </c>
      <c r="D14" s="29" t="s">
        <v>67</v>
      </c>
      <c r="E14" s="28"/>
      <c r="F14" s="28"/>
      <c r="G14" s="28"/>
      <c r="H14" s="28"/>
      <c r="I14" s="28"/>
      <c r="J14" s="28"/>
      <c r="K14" s="9">
        <f t="shared" si="0"/>
        <v>0</v>
      </c>
      <c r="L14" s="9" t="e">
        <f t="shared" si="1"/>
        <v>#DIV/0!</v>
      </c>
      <c r="M14" s="36"/>
    </row>
    <row r="15" spans="1:13" ht="18" customHeight="1" x14ac:dyDescent="0.25">
      <c r="A15" s="7">
        <v>13</v>
      </c>
      <c r="B15" s="30">
        <v>277</v>
      </c>
      <c r="C15" s="8" t="s">
        <v>15</v>
      </c>
      <c r="D15" s="29" t="s">
        <v>68</v>
      </c>
      <c r="E15" s="28"/>
      <c r="F15" s="28"/>
      <c r="G15" s="28"/>
      <c r="H15" s="28"/>
      <c r="I15" s="28"/>
      <c r="J15" s="28"/>
      <c r="K15" s="9">
        <f t="shared" si="0"/>
        <v>0</v>
      </c>
      <c r="L15" s="9" t="e">
        <f t="shared" si="1"/>
        <v>#DIV/0!</v>
      </c>
      <c r="M15" s="36"/>
    </row>
    <row r="16" spans="1:13" ht="18" customHeight="1" x14ac:dyDescent="0.25">
      <c r="A16" s="7">
        <v>14</v>
      </c>
      <c r="B16" s="30">
        <v>320</v>
      </c>
      <c r="C16" s="8" t="s">
        <v>15</v>
      </c>
      <c r="D16" s="29" t="s">
        <v>69</v>
      </c>
      <c r="E16" s="28"/>
      <c r="F16" s="28"/>
      <c r="G16" s="28"/>
      <c r="H16" s="28"/>
      <c r="I16" s="28"/>
      <c r="J16" s="28"/>
      <c r="K16" s="9">
        <f t="shared" si="0"/>
        <v>0</v>
      </c>
      <c r="L16" s="9" t="e">
        <f t="shared" si="1"/>
        <v>#DIV/0!</v>
      </c>
      <c r="M16" s="36"/>
    </row>
    <row r="17" spans="1:13" ht="18" customHeight="1" x14ac:dyDescent="0.25">
      <c r="A17" s="7">
        <v>15</v>
      </c>
      <c r="B17" s="30">
        <v>337</v>
      </c>
      <c r="C17" s="8" t="s">
        <v>15</v>
      </c>
      <c r="D17" s="29" t="s">
        <v>70</v>
      </c>
      <c r="E17" s="28"/>
      <c r="F17" s="28"/>
      <c r="G17" s="28"/>
      <c r="H17" s="28"/>
      <c r="I17" s="28"/>
      <c r="J17" s="28"/>
      <c r="K17" s="9">
        <f t="shared" si="0"/>
        <v>0</v>
      </c>
      <c r="L17" s="9" t="e">
        <f t="shared" si="1"/>
        <v>#DIV/0!</v>
      </c>
      <c r="M17" s="36"/>
    </row>
    <row r="18" spans="1:13" ht="18" customHeight="1" x14ac:dyDescent="0.25">
      <c r="A18" s="7">
        <v>16</v>
      </c>
      <c r="B18" s="30">
        <v>344</v>
      </c>
      <c r="C18" s="8" t="s">
        <v>15</v>
      </c>
      <c r="D18" s="29" t="s">
        <v>71</v>
      </c>
      <c r="E18" s="28"/>
      <c r="F18" s="28"/>
      <c r="G18" s="28"/>
      <c r="H18" s="28"/>
      <c r="I18" s="28"/>
      <c r="J18" s="28"/>
      <c r="K18" s="9">
        <f t="shared" si="0"/>
        <v>0</v>
      </c>
      <c r="L18" s="9" t="e">
        <f t="shared" si="1"/>
        <v>#DIV/0!</v>
      </c>
      <c r="M18" s="38"/>
    </row>
    <row r="19" spans="1:13" ht="18" customHeight="1" x14ac:dyDescent="0.25">
      <c r="A19" s="7">
        <v>17</v>
      </c>
      <c r="B19" s="30">
        <v>384</v>
      </c>
      <c r="C19" s="8" t="s">
        <v>15</v>
      </c>
      <c r="D19" s="29" t="s">
        <v>72</v>
      </c>
      <c r="E19" s="28"/>
      <c r="F19" s="28"/>
      <c r="G19" s="28"/>
      <c r="H19" s="28"/>
      <c r="I19" s="28"/>
      <c r="J19" s="28"/>
      <c r="K19" s="9">
        <f t="shared" si="0"/>
        <v>0</v>
      </c>
      <c r="L19" s="9" t="e">
        <f t="shared" si="1"/>
        <v>#DIV/0!</v>
      </c>
      <c r="M19" s="38"/>
    </row>
    <row r="20" spans="1:13" ht="18" customHeight="1" x14ac:dyDescent="0.25">
      <c r="A20" s="7">
        <v>18</v>
      </c>
      <c r="B20" s="30">
        <v>391</v>
      </c>
      <c r="C20" s="8" t="s">
        <v>15</v>
      </c>
      <c r="D20" s="29" t="s">
        <v>73</v>
      </c>
      <c r="E20" s="28"/>
      <c r="F20" s="28"/>
      <c r="G20" s="28"/>
      <c r="H20" s="28"/>
      <c r="I20" s="28"/>
      <c r="J20" s="28"/>
      <c r="K20" s="9">
        <f t="shared" si="0"/>
        <v>0</v>
      </c>
      <c r="L20" s="9" t="e">
        <f t="shared" si="1"/>
        <v>#DIV/0!</v>
      </c>
      <c r="M20" s="38"/>
    </row>
    <row r="21" spans="1:13" ht="18" customHeight="1" x14ac:dyDescent="0.25">
      <c r="A21" s="7">
        <v>19</v>
      </c>
      <c r="B21" s="30">
        <v>404</v>
      </c>
      <c r="C21" s="8" t="s">
        <v>15</v>
      </c>
      <c r="D21" s="29" t="s">
        <v>74</v>
      </c>
      <c r="E21" s="28"/>
      <c r="F21" s="28"/>
      <c r="G21" s="28"/>
      <c r="H21" s="28"/>
      <c r="I21" s="28"/>
      <c r="J21" s="28"/>
      <c r="K21" s="9">
        <f t="shared" si="0"/>
        <v>0</v>
      </c>
      <c r="L21" s="9" t="e">
        <f t="shared" si="1"/>
        <v>#DIV/0!</v>
      </c>
      <c r="M21" s="38"/>
    </row>
    <row r="22" spans="1:13" ht="18" customHeight="1" x14ac:dyDescent="0.25">
      <c r="A22" s="7">
        <v>20</v>
      </c>
      <c r="B22" s="30">
        <v>455</v>
      </c>
      <c r="C22" s="8" t="s">
        <v>15</v>
      </c>
      <c r="D22" s="29" t="s">
        <v>75</v>
      </c>
      <c r="E22" s="28"/>
      <c r="F22" s="28"/>
      <c r="G22" s="28"/>
      <c r="H22" s="28"/>
      <c r="I22" s="28"/>
      <c r="J22" s="28"/>
      <c r="K22" s="9">
        <f t="shared" si="0"/>
        <v>0</v>
      </c>
      <c r="L22" s="9" t="e">
        <f t="shared" si="1"/>
        <v>#DIV/0!</v>
      </c>
      <c r="M22" s="38"/>
    </row>
    <row r="23" spans="1:13" ht="18" customHeight="1" x14ac:dyDescent="0.25">
      <c r="A23" s="7">
        <v>21</v>
      </c>
      <c r="B23" s="30">
        <v>491</v>
      </c>
      <c r="C23" s="8" t="s">
        <v>15</v>
      </c>
      <c r="D23" s="29" t="s">
        <v>76</v>
      </c>
      <c r="E23" s="28"/>
      <c r="F23" s="28"/>
      <c r="G23" s="28"/>
      <c r="H23" s="28"/>
      <c r="I23" s="28"/>
      <c r="J23" s="28"/>
      <c r="K23" s="9">
        <f t="shared" si="0"/>
        <v>0</v>
      </c>
      <c r="L23" s="9" t="e">
        <f t="shared" si="1"/>
        <v>#DIV/0!</v>
      </c>
      <c r="M23" s="38"/>
    </row>
    <row r="24" spans="1:13" ht="18" customHeight="1" x14ac:dyDescent="0.25">
      <c r="A24" s="7">
        <v>22</v>
      </c>
      <c r="B24" s="30">
        <v>574</v>
      </c>
      <c r="C24" s="8" t="s">
        <v>15</v>
      </c>
      <c r="D24" s="29" t="s">
        <v>77</v>
      </c>
      <c r="E24" s="28"/>
      <c r="F24" s="28"/>
      <c r="G24" s="28"/>
      <c r="H24" s="28"/>
      <c r="I24" s="28"/>
      <c r="J24" s="28"/>
      <c r="K24" s="9">
        <f t="shared" si="0"/>
        <v>0</v>
      </c>
      <c r="L24" s="9" t="e">
        <f t="shared" si="1"/>
        <v>#DIV/0!</v>
      </c>
      <c r="M24" s="38"/>
    </row>
    <row r="25" spans="1:13" ht="18" customHeight="1" x14ac:dyDescent="0.25">
      <c r="A25" s="7">
        <v>23</v>
      </c>
      <c r="B25" s="30">
        <v>640</v>
      </c>
      <c r="C25" s="8" t="s">
        <v>15</v>
      </c>
      <c r="D25" s="29" t="s">
        <v>78</v>
      </c>
      <c r="E25" s="28"/>
      <c r="F25" s="28"/>
      <c r="G25" s="28"/>
      <c r="H25" s="28"/>
      <c r="I25" s="28"/>
      <c r="J25" s="28"/>
      <c r="K25" s="9">
        <f t="shared" si="0"/>
        <v>0</v>
      </c>
      <c r="L25" s="9" t="e">
        <f t="shared" si="1"/>
        <v>#DIV/0!</v>
      </c>
      <c r="M25" s="38"/>
    </row>
    <row r="26" spans="1:13" ht="18" customHeight="1" x14ac:dyDescent="0.25">
      <c r="A26" s="7">
        <v>24</v>
      </c>
      <c r="B26" s="30">
        <v>646</v>
      </c>
      <c r="C26" s="8" t="s">
        <v>15</v>
      </c>
      <c r="D26" s="29" t="s">
        <v>79</v>
      </c>
      <c r="E26" s="28"/>
      <c r="F26" s="28"/>
      <c r="G26" s="28"/>
      <c r="H26" s="28"/>
      <c r="I26" s="28"/>
      <c r="J26" s="28"/>
      <c r="K26" s="9">
        <f t="shared" si="0"/>
        <v>0</v>
      </c>
      <c r="L26" s="9" t="e">
        <f t="shared" si="1"/>
        <v>#DIV/0!</v>
      </c>
      <c r="M26" s="38"/>
    </row>
    <row r="27" spans="1:13" ht="18" customHeight="1" x14ac:dyDescent="0.25">
      <c r="A27" s="7">
        <v>25</v>
      </c>
      <c r="B27" s="30">
        <v>652</v>
      </c>
      <c r="C27" s="8" t="s">
        <v>15</v>
      </c>
      <c r="D27" s="29" t="s">
        <v>80</v>
      </c>
      <c r="E27" s="28"/>
      <c r="F27" s="28"/>
      <c r="G27" s="28"/>
      <c r="H27" s="28"/>
      <c r="I27" s="28"/>
      <c r="J27" s="28"/>
      <c r="K27" s="9">
        <f t="shared" si="0"/>
        <v>0</v>
      </c>
      <c r="L27" s="9" t="e">
        <f t="shared" si="1"/>
        <v>#DIV/0!</v>
      </c>
      <c r="M27" s="38"/>
    </row>
    <row r="28" spans="1:13" ht="18" customHeight="1" x14ac:dyDescent="0.25">
      <c r="A28" s="7">
        <v>26</v>
      </c>
      <c r="B28" s="30">
        <v>684</v>
      </c>
      <c r="C28" s="8" t="s">
        <v>15</v>
      </c>
      <c r="D28" s="29" t="s">
        <v>81</v>
      </c>
      <c r="E28" s="28"/>
      <c r="F28" s="28"/>
      <c r="G28" s="28"/>
      <c r="H28" s="28"/>
      <c r="I28" s="28"/>
      <c r="J28" s="28"/>
      <c r="K28" s="9">
        <f t="shared" si="0"/>
        <v>0</v>
      </c>
      <c r="L28" s="9" t="e">
        <f t="shared" si="1"/>
        <v>#DIV/0!</v>
      </c>
      <c r="M28" s="38"/>
    </row>
    <row r="29" spans="1:13" ht="18" customHeight="1" x14ac:dyDescent="0.25">
      <c r="A29" s="7">
        <v>27</v>
      </c>
      <c r="B29" s="30">
        <v>691</v>
      </c>
      <c r="C29" s="8" t="s">
        <v>15</v>
      </c>
      <c r="D29" s="29" t="s">
        <v>82</v>
      </c>
      <c r="E29" s="28"/>
      <c r="F29" s="28"/>
      <c r="G29" s="28"/>
      <c r="H29" s="28"/>
      <c r="I29" s="28"/>
      <c r="J29" s="28"/>
      <c r="K29" s="9">
        <f t="shared" si="0"/>
        <v>0</v>
      </c>
      <c r="L29" s="9" t="e">
        <f t="shared" si="1"/>
        <v>#DIV/0!</v>
      </c>
      <c r="M29" s="38"/>
    </row>
    <row r="30" spans="1:13" ht="18" customHeight="1" x14ac:dyDescent="0.25">
      <c r="A30" s="7">
        <v>28</v>
      </c>
      <c r="B30" s="30">
        <v>716</v>
      </c>
      <c r="C30" s="8" t="s">
        <v>15</v>
      </c>
      <c r="D30" s="29" t="s">
        <v>83</v>
      </c>
      <c r="E30" s="28"/>
      <c r="F30" s="28"/>
      <c r="G30" s="28"/>
      <c r="H30" s="28"/>
      <c r="I30" s="28"/>
      <c r="J30" s="28"/>
      <c r="K30" s="9">
        <f t="shared" si="0"/>
        <v>0</v>
      </c>
      <c r="L30" s="9" t="e">
        <f t="shared" si="1"/>
        <v>#DIV/0!</v>
      </c>
      <c r="M30" s="38"/>
    </row>
    <row r="31" spans="1:13" ht="18" customHeight="1" x14ac:dyDescent="0.25">
      <c r="A31" s="7">
        <v>29</v>
      </c>
      <c r="B31" s="30">
        <v>748</v>
      </c>
      <c r="C31" s="8" t="s">
        <v>15</v>
      </c>
      <c r="D31" s="29" t="s">
        <v>84</v>
      </c>
      <c r="E31" s="28"/>
      <c r="F31" s="28"/>
      <c r="G31" s="28"/>
      <c r="H31" s="28"/>
      <c r="I31" s="28"/>
      <c r="J31" s="28"/>
      <c r="K31" s="9">
        <f t="shared" si="0"/>
        <v>0</v>
      </c>
      <c r="L31" s="9" t="e">
        <f t="shared" si="1"/>
        <v>#DIV/0!</v>
      </c>
      <c r="M31" s="38"/>
    </row>
    <row r="32" spans="1:13" ht="24" customHeight="1" x14ac:dyDescent="0.25">
      <c r="A32" s="74" t="s">
        <v>0</v>
      </c>
      <c r="B32" s="75"/>
      <c r="C32" s="75"/>
      <c r="D32" s="76"/>
      <c r="E32" s="10">
        <f t="shared" ref="E32:K32" si="2">SUM(E3:E31)</f>
        <v>0</v>
      </c>
      <c r="F32" s="10">
        <f t="shared" si="2"/>
        <v>0</v>
      </c>
      <c r="G32" s="10">
        <f t="shared" si="2"/>
        <v>0</v>
      </c>
      <c r="H32" s="10">
        <f t="shared" si="2"/>
        <v>0</v>
      </c>
      <c r="I32" s="10">
        <f t="shared" si="2"/>
        <v>0</v>
      </c>
      <c r="J32" s="10">
        <f t="shared" si="2"/>
        <v>0</v>
      </c>
      <c r="K32" s="10">
        <f t="shared" si="2"/>
        <v>0</v>
      </c>
      <c r="L32" s="11"/>
      <c r="M32" s="23"/>
    </row>
    <row r="33" spans="1:13" ht="24" customHeight="1" x14ac:dyDescent="0.25">
      <c r="A33" s="74" t="s">
        <v>7</v>
      </c>
      <c r="B33" s="75"/>
      <c r="C33" s="75"/>
      <c r="D33" s="76"/>
      <c r="E33" s="12" t="e">
        <f t="shared" ref="E33:K33" si="3">AVERAGE(E3:E31)</f>
        <v>#DIV/0!</v>
      </c>
      <c r="F33" s="12" t="e">
        <f t="shared" si="3"/>
        <v>#DIV/0!</v>
      </c>
      <c r="G33" s="12" t="e">
        <f t="shared" si="3"/>
        <v>#DIV/0!</v>
      </c>
      <c r="H33" s="12" t="e">
        <f t="shared" si="3"/>
        <v>#DIV/0!</v>
      </c>
      <c r="I33" s="12" t="e">
        <f t="shared" si="3"/>
        <v>#DIV/0!</v>
      </c>
      <c r="J33" s="12" t="e">
        <f t="shared" si="3"/>
        <v>#DIV/0!</v>
      </c>
      <c r="K33" s="12">
        <f t="shared" si="3"/>
        <v>0</v>
      </c>
      <c r="L33" s="13"/>
      <c r="M33" s="24"/>
    </row>
    <row r="34" spans="1:13" ht="16.5" x14ac:dyDescent="0.25">
      <c r="A34" s="77" t="s">
        <v>9</v>
      </c>
      <c r="B34" s="78"/>
      <c r="C34" s="78"/>
      <c r="D34" s="79"/>
      <c r="E34" s="41">
        <v>29</v>
      </c>
      <c r="F34" s="14"/>
      <c r="G34" s="25"/>
      <c r="H34" s="25"/>
      <c r="I34" s="25"/>
      <c r="J34" s="72" t="s">
        <v>11</v>
      </c>
      <c r="K34" s="72"/>
      <c r="L34" s="72"/>
      <c r="M34" s="24"/>
    </row>
    <row r="35" spans="1:13" ht="16.5" x14ac:dyDescent="0.25">
      <c r="A35" s="77" t="s">
        <v>10</v>
      </c>
      <c r="B35" s="78"/>
      <c r="C35" s="78"/>
      <c r="D35" s="79"/>
      <c r="E35" s="42"/>
      <c r="F35" s="14"/>
      <c r="G35" s="25"/>
      <c r="H35" s="25"/>
      <c r="I35" s="25"/>
      <c r="J35" s="71">
        <v>42489</v>
      </c>
      <c r="K35" s="72"/>
      <c r="L35" s="72"/>
      <c r="M35" s="24"/>
    </row>
    <row r="36" spans="1:13" ht="16.5" x14ac:dyDescent="0.25">
      <c r="A36" s="15"/>
      <c r="B36" s="16"/>
      <c r="C36" s="16"/>
      <c r="D36" s="16"/>
      <c r="E36" s="25"/>
      <c r="F36" s="25"/>
      <c r="G36" s="25"/>
      <c r="H36" s="25"/>
      <c r="I36" s="25"/>
      <c r="J36" s="72" t="s">
        <v>12</v>
      </c>
      <c r="K36" s="72"/>
      <c r="L36" s="72"/>
      <c r="M36" s="24"/>
    </row>
    <row r="37" spans="1:13" ht="16.5" x14ac:dyDescent="0.25">
      <c r="A37" s="17"/>
      <c r="B37" s="18"/>
      <c r="C37" s="18"/>
      <c r="D37" s="18"/>
      <c r="E37" s="26"/>
      <c r="F37" s="26"/>
      <c r="G37" s="26"/>
      <c r="H37" s="26"/>
      <c r="I37" s="26"/>
      <c r="J37" s="73" t="s">
        <v>13</v>
      </c>
      <c r="K37" s="73"/>
      <c r="L37" s="73"/>
      <c r="M37" s="27"/>
    </row>
    <row r="38" spans="1:13" x14ac:dyDescent="0.25">
      <c r="A38" s="3"/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</row>
    <row r="39" spans="1:13" x14ac:dyDescent="0.25">
      <c r="A39" s="3"/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</row>
    <row r="40" spans="1:13" x14ac:dyDescent="0.25">
      <c r="A40" s="3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</row>
    <row r="41" spans="1:13" x14ac:dyDescent="0.2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</row>
    <row r="42" spans="1:13" x14ac:dyDescent="0.2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</row>
    <row r="43" spans="1:13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</row>
    <row r="44" spans="1:13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</row>
    <row r="45" spans="1:13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</row>
    <row r="46" spans="1:13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</row>
    <row r="47" spans="1:13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</row>
    <row r="64" spans="1:12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</sheetData>
  <sortState ref="B3:L38">
    <sortCondition descending="1" ref="L3:L38"/>
  </sortState>
  <mergeCells count="9">
    <mergeCell ref="A1:M1"/>
    <mergeCell ref="J35:L35"/>
    <mergeCell ref="J36:L36"/>
    <mergeCell ref="J37:L37"/>
    <mergeCell ref="A32:D32"/>
    <mergeCell ref="J34:L34"/>
    <mergeCell ref="A33:D33"/>
    <mergeCell ref="A34:D34"/>
    <mergeCell ref="A35:D35"/>
  </mergeCells>
  <pageMargins left="0.4" right="0.17" top="0.27" bottom="0.22" header="0.2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5" workbookViewId="0">
      <selection activeCell="O32" sqref="O32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.7109375" style="1" customWidth="1"/>
    <col min="5" max="10" width="5.7109375" customWidth="1"/>
    <col min="11" max="12" width="6.7109375" customWidth="1"/>
    <col min="13" max="13" width="7.28515625" customWidth="1"/>
  </cols>
  <sheetData>
    <row r="1" spans="1:13" ht="39" customHeight="1" x14ac:dyDescent="0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42" customHeight="1" x14ac:dyDescent="0.25">
      <c r="A2" s="5" t="s">
        <v>1</v>
      </c>
      <c r="B2" s="5" t="s">
        <v>2</v>
      </c>
      <c r="C2" s="5" t="s">
        <v>14</v>
      </c>
      <c r="D2" s="19" t="s">
        <v>24</v>
      </c>
      <c r="E2" s="20" t="s">
        <v>4</v>
      </c>
      <c r="F2" s="20" t="s">
        <v>3</v>
      </c>
      <c r="G2" s="21" t="s">
        <v>5</v>
      </c>
      <c r="H2" s="20" t="s">
        <v>6</v>
      </c>
      <c r="I2" s="21" t="s">
        <v>21</v>
      </c>
      <c r="J2" s="21" t="s">
        <v>20</v>
      </c>
      <c r="K2" s="22" t="s">
        <v>8</v>
      </c>
      <c r="L2" s="21" t="s">
        <v>23</v>
      </c>
      <c r="M2" s="6" t="s">
        <v>22</v>
      </c>
    </row>
    <row r="3" spans="1:13" ht="18" customHeight="1" x14ac:dyDescent="0.25">
      <c r="A3" s="7">
        <v>1</v>
      </c>
      <c r="B3" s="30">
        <v>3</v>
      </c>
      <c r="C3" s="8" t="s">
        <v>17</v>
      </c>
      <c r="D3" s="29" t="s">
        <v>85</v>
      </c>
      <c r="E3" s="28"/>
      <c r="F3" s="28"/>
      <c r="G3" s="28"/>
      <c r="H3" s="28"/>
      <c r="I3" s="28"/>
      <c r="J3" s="28"/>
      <c r="K3" s="9">
        <f t="shared" ref="K3:K4" si="0">SUM(E3:J3)</f>
        <v>0</v>
      </c>
      <c r="L3" s="9" t="e">
        <f t="shared" ref="L3:L4" si="1">AVERAGE(E3,F3,G3,H3,I3,J3)</f>
        <v>#DIV/0!</v>
      </c>
      <c r="M3" s="38"/>
    </row>
    <row r="4" spans="1:13" ht="18" customHeight="1" x14ac:dyDescent="0.25">
      <c r="A4" s="7">
        <v>2</v>
      </c>
      <c r="B4" s="30">
        <v>6</v>
      </c>
      <c r="C4" s="8" t="s">
        <v>17</v>
      </c>
      <c r="D4" s="29" t="s">
        <v>86</v>
      </c>
      <c r="E4" s="28"/>
      <c r="F4" s="28"/>
      <c r="G4" s="28"/>
      <c r="H4" s="28"/>
      <c r="I4" s="28"/>
      <c r="J4" s="28"/>
      <c r="K4" s="9">
        <f t="shared" si="0"/>
        <v>0</v>
      </c>
      <c r="L4" s="9" t="e">
        <f t="shared" si="1"/>
        <v>#DIV/0!</v>
      </c>
      <c r="M4" s="38"/>
    </row>
    <row r="5" spans="1:13" ht="18" customHeight="1" x14ac:dyDescent="0.25">
      <c r="A5" s="7">
        <v>3</v>
      </c>
      <c r="B5" s="30">
        <v>14</v>
      </c>
      <c r="C5" s="8" t="s">
        <v>17</v>
      </c>
      <c r="D5" s="29" t="s">
        <v>87</v>
      </c>
      <c r="E5" s="28"/>
      <c r="F5" s="28"/>
      <c r="G5" s="28"/>
      <c r="H5" s="28"/>
      <c r="I5" s="28"/>
      <c r="J5" s="28"/>
      <c r="K5" s="9">
        <f t="shared" ref="K5:K32" si="2">SUM(E5:J5)</f>
        <v>0</v>
      </c>
      <c r="L5" s="9" t="e">
        <f t="shared" ref="L5:L32" si="3">AVERAGE(E5,F5,G5,H5,I5,J5)</f>
        <v>#DIV/0!</v>
      </c>
      <c r="M5" s="38"/>
    </row>
    <row r="6" spans="1:13" ht="18" customHeight="1" x14ac:dyDescent="0.25">
      <c r="A6" s="7">
        <v>4</v>
      </c>
      <c r="B6" s="30">
        <v>39</v>
      </c>
      <c r="C6" s="8" t="s">
        <v>17</v>
      </c>
      <c r="D6" s="29" t="s">
        <v>88</v>
      </c>
      <c r="E6" s="28"/>
      <c r="F6" s="28"/>
      <c r="G6" s="28"/>
      <c r="H6" s="28"/>
      <c r="I6" s="28"/>
      <c r="J6" s="28"/>
      <c r="K6" s="9">
        <f t="shared" si="2"/>
        <v>0</v>
      </c>
      <c r="L6" s="9" t="e">
        <f t="shared" si="3"/>
        <v>#DIV/0!</v>
      </c>
      <c r="M6" s="38"/>
    </row>
    <row r="7" spans="1:13" ht="18" customHeight="1" x14ac:dyDescent="0.25">
      <c r="A7" s="7">
        <v>5</v>
      </c>
      <c r="B7" s="30">
        <v>85</v>
      </c>
      <c r="C7" s="8" t="s">
        <v>17</v>
      </c>
      <c r="D7" s="29" t="s">
        <v>89</v>
      </c>
      <c r="E7" s="28"/>
      <c r="F7" s="28"/>
      <c r="G7" s="28"/>
      <c r="H7" s="28"/>
      <c r="I7" s="28"/>
      <c r="J7" s="28"/>
      <c r="K7" s="9">
        <f t="shared" si="2"/>
        <v>0</v>
      </c>
      <c r="L7" s="9" t="e">
        <f t="shared" si="3"/>
        <v>#DIV/0!</v>
      </c>
      <c r="M7" s="38"/>
    </row>
    <row r="8" spans="1:13" ht="18" customHeight="1" x14ac:dyDescent="0.25">
      <c r="A8" s="7">
        <v>6</v>
      </c>
      <c r="B8" s="30">
        <v>102</v>
      </c>
      <c r="C8" s="8" t="s">
        <v>17</v>
      </c>
      <c r="D8" s="29" t="s">
        <v>90</v>
      </c>
      <c r="E8" s="28"/>
      <c r="F8" s="28"/>
      <c r="G8" s="28"/>
      <c r="H8" s="28"/>
      <c r="I8" s="28"/>
      <c r="J8" s="28"/>
      <c r="K8" s="9">
        <f t="shared" si="2"/>
        <v>0</v>
      </c>
      <c r="L8" s="9" t="e">
        <f t="shared" si="3"/>
        <v>#DIV/0!</v>
      </c>
      <c r="M8" s="38"/>
    </row>
    <row r="9" spans="1:13" ht="18" customHeight="1" x14ac:dyDescent="0.25">
      <c r="A9" s="7">
        <v>7</v>
      </c>
      <c r="B9" s="30">
        <v>165</v>
      </c>
      <c r="C9" s="8" t="s">
        <v>17</v>
      </c>
      <c r="D9" s="29" t="s">
        <v>91</v>
      </c>
      <c r="E9" s="28"/>
      <c r="F9" s="28"/>
      <c r="G9" s="28"/>
      <c r="H9" s="28"/>
      <c r="I9" s="28"/>
      <c r="J9" s="28"/>
      <c r="K9" s="9">
        <f t="shared" si="2"/>
        <v>0</v>
      </c>
      <c r="L9" s="9" t="e">
        <f t="shared" si="3"/>
        <v>#DIV/0!</v>
      </c>
      <c r="M9" s="38"/>
    </row>
    <row r="10" spans="1:13" ht="18" customHeight="1" x14ac:dyDescent="0.25">
      <c r="A10" s="7">
        <v>8</v>
      </c>
      <c r="B10" s="30">
        <v>203</v>
      </c>
      <c r="C10" s="8" t="s">
        <v>17</v>
      </c>
      <c r="D10" s="29" t="s">
        <v>92</v>
      </c>
      <c r="E10" s="28"/>
      <c r="F10" s="28"/>
      <c r="G10" s="28"/>
      <c r="H10" s="28"/>
      <c r="I10" s="28"/>
      <c r="J10" s="28"/>
      <c r="K10" s="9">
        <f t="shared" si="2"/>
        <v>0</v>
      </c>
      <c r="L10" s="9" t="e">
        <f t="shared" si="3"/>
        <v>#DIV/0!</v>
      </c>
      <c r="M10" s="38"/>
    </row>
    <row r="11" spans="1:13" ht="18" customHeight="1" x14ac:dyDescent="0.25">
      <c r="A11" s="7">
        <v>9</v>
      </c>
      <c r="B11" s="30">
        <v>208</v>
      </c>
      <c r="C11" s="8" t="s">
        <v>17</v>
      </c>
      <c r="D11" s="29" t="s">
        <v>93</v>
      </c>
      <c r="E11" s="28"/>
      <c r="F11" s="28"/>
      <c r="G11" s="28"/>
      <c r="H11" s="28"/>
      <c r="I11" s="28"/>
      <c r="J11" s="28"/>
      <c r="K11" s="9">
        <f t="shared" si="2"/>
        <v>0</v>
      </c>
      <c r="L11" s="9" t="e">
        <f t="shared" si="3"/>
        <v>#DIV/0!</v>
      </c>
      <c r="M11" s="38"/>
    </row>
    <row r="12" spans="1:13" ht="18" customHeight="1" x14ac:dyDescent="0.25">
      <c r="A12" s="7">
        <v>10</v>
      </c>
      <c r="B12" s="30">
        <v>215</v>
      </c>
      <c r="C12" s="8" t="s">
        <v>17</v>
      </c>
      <c r="D12" s="29" t="s">
        <v>94</v>
      </c>
      <c r="E12" s="28"/>
      <c r="F12" s="28"/>
      <c r="G12" s="28"/>
      <c r="H12" s="28"/>
      <c r="I12" s="28"/>
      <c r="J12" s="28"/>
      <c r="K12" s="9">
        <f t="shared" si="2"/>
        <v>0</v>
      </c>
      <c r="L12" s="9" t="e">
        <f t="shared" si="3"/>
        <v>#DIV/0!</v>
      </c>
      <c r="M12" s="38"/>
    </row>
    <row r="13" spans="1:13" ht="18" customHeight="1" x14ac:dyDescent="0.25">
      <c r="A13" s="7">
        <v>11</v>
      </c>
      <c r="B13" s="30">
        <v>232</v>
      </c>
      <c r="C13" s="8" t="s">
        <v>17</v>
      </c>
      <c r="D13" s="29" t="s">
        <v>95</v>
      </c>
      <c r="E13" s="28"/>
      <c r="F13" s="28"/>
      <c r="G13" s="28"/>
      <c r="H13" s="28"/>
      <c r="I13" s="28"/>
      <c r="J13" s="28"/>
      <c r="K13" s="9">
        <f t="shared" si="2"/>
        <v>0</v>
      </c>
      <c r="L13" s="9" t="e">
        <f t="shared" si="3"/>
        <v>#DIV/0!</v>
      </c>
      <c r="M13" s="38"/>
    </row>
    <row r="14" spans="1:13" ht="18" customHeight="1" x14ac:dyDescent="0.25">
      <c r="A14" s="7">
        <v>12</v>
      </c>
      <c r="B14" s="30">
        <v>236</v>
      </c>
      <c r="C14" s="8" t="s">
        <v>17</v>
      </c>
      <c r="D14" s="29" t="s">
        <v>96</v>
      </c>
      <c r="E14" s="28"/>
      <c r="F14" s="28"/>
      <c r="G14" s="28"/>
      <c r="H14" s="28"/>
      <c r="I14" s="28"/>
      <c r="J14" s="28"/>
      <c r="K14" s="9">
        <f t="shared" si="2"/>
        <v>0</v>
      </c>
      <c r="L14" s="9" t="e">
        <f t="shared" si="3"/>
        <v>#DIV/0!</v>
      </c>
      <c r="M14" s="38"/>
    </row>
    <row r="15" spans="1:13" ht="18" customHeight="1" x14ac:dyDescent="0.25">
      <c r="A15" s="7">
        <v>13</v>
      </c>
      <c r="B15" s="30">
        <v>263</v>
      </c>
      <c r="C15" s="8" t="s">
        <v>17</v>
      </c>
      <c r="D15" s="29" t="s">
        <v>97</v>
      </c>
      <c r="E15" s="28"/>
      <c r="F15" s="28"/>
      <c r="G15" s="28"/>
      <c r="H15" s="28"/>
      <c r="I15" s="28"/>
      <c r="J15" s="28"/>
      <c r="K15" s="9">
        <f t="shared" si="2"/>
        <v>0</v>
      </c>
      <c r="L15" s="9" t="e">
        <f t="shared" si="3"/>
        <v>#DIV/0!</v>
      </c>
      <c r="M15" s="38"/>
    </row>
    <row r="16" spans="1:13" ht="18" customHeight="1" x14ac:dyDescent="0.25">
      <c r="A16" s="7">
        <v>14</v>
      </c>
      <c r="B16" s="30">
        <v>269</v>
      </c>
      <c r="C16" s="8" t="s">
        <v>17</v>
      </c>
      <c r="D16" s="29" t="s">
        <v>98</v>
      </c>
      <c r="E16" s="28"/>
      <c r="F16" s="28"/>
      <c r="G16" s="28"/>
      <c r="H16" s="28"/>
      <c r="I16" s="28"/>
      <c r="J16" s="28"/>
      <c r="K16" s="9">
        <f t="shared" si="2"/>
        <v>0</v>
      </c>
      <c r="L16" s="9" t="e">
        <f t="shared" si="3"/>
        <v>#DIV/0!</v>
      </c>
      <c r="M16" s="38"/>
    </row>
    <row r="17" spans="1:13" ht="18" customHeight="1" x14ac:dyDescent="0.25">
      <c r="A17" s="7">
        <v>15</v>
      </c>
      <c r="B17" s="30">
        <v>349</v>
      </c>
      <c r="C17" s="8" t="s">
        <v>17</v>
      </c>
      <c r="D17" s="29" t="s">
        <v>99</v>
      </c>
      <c r="E17" s="28"/>
      <c r="F17" s="28"/>
      <c r="G17" s="28"/>
      <c r="H17" s="28"/>
      <c r="I17" s="28"/>
      <c r="J17" s="28"/>
      <c r="K17" s="9">
        <f t="shared" si="2"/>
        <v>0</v>
      </c>
      <c r="L17" s="9" t="e">
        <f t="shared" si="3"/>
        <v>#DIV/0!</v>
      </c>
      <c r="M17" s="38"/>
    </row>
    <row r="18" spans="1:13" ht="18" customHeight="1" x14ac:dyDescent="0.25">
      <c r="A18" s="7">
        <v>16</v>
      </c>
      <c r="B18" s="30">
        <v>370</v>
      </c>
      <c r="C18" s="8" t="s">
        <v>17</v>
      </c>
      <c r="D18" s="29" t="s">
        <v>100</v>
      </c>
      <c r="E18" s="28"/>
      <c r="F18" s="28"/>
      <c r="G18" s="28"/>
      <c r="H18" s="28"/>
      <c r="I18" s="28"/>
      <c r="J18" s="28"/>
      <c r="K18" s="9">
        <f t="shared" si="2"/>
        <v>0</v>
      </c>
      <c r="L18" s="9" t="e">
        <f t="shared" si="3"/>
        <v>#DIV/0!</v>
      </c>
      <c r="M18" s="38"/>
    </row>
    <row r="19" spans="1:13" ht="18" customHeight="1" x14ac:dyDescent="0.25">
      <c r="A19" s="7">
        <v>17</v>
      </c>
      <c r="B19" s="30">
        <v>376</v>
      </c>
      <c r="C19" s="8" t="s">
        <v>17</v>
      </c>
      <c r="D19" s="29" t="s">
        <v>101</v>
      </c>
      <c r="E19" s="28"/>
      <c r="F19" s="28"/>
      <c r="G19" s="28"/>
      <c r="H19" s="28"/>
      <c r="I19" s="28"/>
      <c r="J19" s="28"/>
      <c r="K19" s="9">
        <f t="shared" si="2"/>
        <v>0</v>
      </c>
      <c r="L19" s="9" t="e">
        <f t="shared" si="3"/>
        <v>#DIV/0!</v>
      </c>
      <c r="M19" s="38"/>
    </row>
    <row r="20" spans="1:13" ht="18" customHeight="1" x14ac:dyDescent="0.25">
      <c r="A20" s="7">
        <v>18</v>
      </c>
      <c r="B20" s="30">
        <v>381</v>
      </c>
      <c r="C20" s="8" t="s">
        <v>17</v>
      </c>
      <c r="D20" s="29" t="s">
        <v>102</v>
      </c>
      <c r="E20" s="28"/>
      <c r="F20" s="28"/>
      <c r="G20" s="28"/>
      <c r="H20" s="28"/>
      <c r="I20" s="28"/>
      <c r="J20" s="28"/>
      <c r="K20" s="9">
        <f t="shared" si="2"/>
        <v>0</v>
      </c>
      <c r="L20" s="9" t="e">
        <f t="shared" si="3"/>
        <v>#DIV/0!</v>
      </c>
      <c r="M20" s="38"/>
    </row>
    <row r="21" spans="1:13" ht="18" customHeight="1" x14ac:dyDescent="0.25">
      <c r="A21" s="7">
        <v>19</v>
      </c>
      <c r="B21" s="30">
        <v>454</v>
      </c>
      <c r="C21" s="8" t="s">
        <v>17</v>
      </c>
      <c r="D21" s="29" t="s">
        <v>103</v>
      </c>
      <c r="E21" s="28"/>
      <c r="F21" s="28"/>
      <c r="G21" s="28"/>
      <c r="H21" s="28"/>
      <c r="I21" s="28"/>
      <c r="J21" s="28"/>
      <c r="K21" s="9">
        <f t="shared" si="2"/>
        <v>0</v>
      </c>
      <c r="L21" s="9" t="e">
        <f t="shared" si="3"/>
        <v>#DIV/0!</v>
      </c>
      <c r="M21" s="38"/>
    </row>
    <row r="22" spans="1:13" ht="18" customHeight="1" x14ac:dyDescent="0.25">
      <c r="A22" s="7">
        <v>20</v>
      </c>
      <c r="B22" s="30">
        <v>482</v>
      </c>
      <c r="C22" s="8" t="s">
        <v>17</v>
      </c>
      <c r="D22" s="29" t="s">
        <v>104</v>
      </c>
      <c r="E22" s="28"/>
      <c r="F22" s="28"/>
      <c r="G22" s="28"/>
      <c r="H22" s="28"/>
      <c r="I22" s="28"/>
      <c r="J22" s="28"/>
      <c r="K22" s="9">
        <f t="shared" si="2"/>
        <v>0</v>
      </c>
      <c r="L22" s="9" t="e">
        <f t="shared" si="3"/>
        <v>#DIV/0!</v>
      </c>
      <c r="M22" s="38"/>
    </row>
    <row r="23" spans="1:13" ht="18" customHeight="1" x14ac:dyDescent="0.25">
      <c r="A23" s="7">
        <v>21</v>
      </c>
      <c r="B23" s="30">
        <v>501</v>
      </c>
      <c r="C23" s="8" t="s">
        <v>17</v>
      </c>
      <c r="D23" s="29" t="s">
        <v>105</v>
      </c>
      <c r="E23" s="28"/>
      <c r="F23" s="28"/>
      <c r="G23" s="28"/>
      <c r="H23" s="28"/>
      <c r="I23" s="28"/>
      <c r="J23" s="28"/>
      <c r="K23" s="9">
        <f t="shared" si="2"/>
        <v>0</v>
      </c>
      <c r="L23" s="9" t="e">
        <f t="shared" si="3"/>
        <v>#DIV/0!</v>
      </c>
      <c r="M23" s="38"/>
    </row>
    <row r="24" spans="1:13" ht="18" customHeight="1" x14ac:dyDescent="0.25">
      <c r="A24" s="7">
        <v>22</v>
      </c>
      <c r="B24" s="30">
        <v>568</v>
      </c>
      <c r="C24" s="8" t="s">
        <v>17</v>
      </c>
      <c r="D24" s="29" t="s">
        <v>106</v>
      </c>
      <c r="E24" s="28"/>
      <c r="F24" s="28"/>
      <c r="G24" s="28"/>
      <c r="H24" s="28"/>
      <c r="I24" s="28"/>
      <c r="J24" s="28"/>
      <c r="K24" s="9">
        <f t="shared" si="2"/>
        <v>0</v>
      </c>
      <c r="L24" s="9" t="e">
        <f t="shared" si="3"/>
        <v>#DIV/0!</v>
      </c>
      <c r="M24" s="38"/>
    </row>
    <row r="25" spans="1:13" ht="18" customHeight="1" x14ac:dyDescent="0.25">
      <c r="A25" s="7">
        <v>23</v>
      </c>
      <c r="B25" s="30">
        <v>624</v>
      </c>
      <c r="C25" s="8" t="s">
        <v>17</v>
      </c>
      <c r="D25" s="29" t="s">
        <v>107</v>
      </c>
      <c r="E25" s="28"/>
      <c r="F25" s="28"/>
      <c r="G25" s="28"/>
      <c r="H25" s="28"/>
      <c r="I25" s="28"/>
      <c r="J25" s="28"/>
      <c r="K25" s="9">
        <f t="shared" si="2"/>
        <v>0</v>
      </c>
      <c r="L25" s="9" t="e">
        <f t="shared" si="3"/>
        <v>#DIV/0!</v>
      </c>
      <c r="M25" s="38"/>
    </row>
    <row r="26" spans="1:13" ht="18" customHeight="1" x14ac:dyDescent="0.25">
      <c r="A26" s="7">
        <v>24</v>
      </c>
      <c r="B26" s="30">
        <v>643</v>
      </c>
      <c r="C26" s="8" t="s">
        <v>17</v>
      </c>
      <c r="D26" s="29" t="s">
        <v>108</v>
      </c>
      <c r="E26" s="28"/>
      <c r="F26" s="28"/>
      <c r="G26" s="28"/>
      <c r="H26" s="28"/>
      <c r="I26" s="28"/>
      <c r="J26" s="28"/>
      <c r="K26" s="9">
        <f t="shared" si="2"/>
        <v>0</v>
      </c>
      <c r="L26" s="9" t="e">
        <f t="shared" si="3"/>
        <v>#DIV/0!</v>
      </c>
      <c r="M26" s="38"/>
    </row>
    <row r="27" spans="1:13" ht="18" customHeight="1" x14ac:dyDescent="0.25">
      <c r="A27" s="7">
        <v>25</v>
      </c>
      <c r="B27" s="30">
        <v>656</v>
      </c>
      <c r="C27" s="8" t="s">
        <v>17</v>
      </c>
      <c r="D27" s="29" t="s">
        <v>109</v>
      </c>
      <c r="E27" s="28"/>
      <c r="F27" s="28"/>
      <c r="G27" s="28"/>
      <c r="H27" s="28"/>
      <c r="I27" s="28"/>
      <c r="J27" s="28"/>
      <c r="K27" s="9">
        <f t="shared" si="2"/>
        <v>0</v>
      </c>
      <c r="L27" s="9" t="e">
        <f t="shared" si="3"/>
        <v>#DIV/0!</v>
      </c>
      <c r="M27" s="38"/>
    </row>
    <row r="28" spans="1:13" ht="18" customHeight="1" x14ac:dyDescent="0.25">
      <c r="A28" s="7">
        <v>26</v>
      </c>
      <c r="B28" s="30">
        <v>658</v>
      </c>
      <c r="C28" s="8" t="s">
        <v>17</v>
      </c>
      <c r="D28" s="29" t="s">
        <v>110</v>
      </c>
      <c r="E28" s="28"/>
      <c r="F28" s="28"/>
      <c r="G28" s="28"/>
      <c r="H28" s="28"/>
      <c r="I28" s="28"/>
      <c r="J28" s="28"/>
      <c r="K28" s="9">
        <f t="shared" si="2"/>
        <v>0</v>
      </c>
      <c r="L28" s="9" t="e">
        <f t="shared" si="3"/>
        <v>#DIV/0!</v>
      </c>
      <c r="M28" s="38"/>
    </row>
    <row r="29" spans="1:13" ht="18" customHeight="1" x14ac:dyDescent="0.25">
      <c r="A29" s="7">
        <v>27</v>
      </c>
      <c r="B29" s="30">
        <v>664</v>
      </c>
      <c r="C29" s="8" t="s">
        <v>17</v>
      </c>
      <c r="D29" s="29" t="s">
        <v>111</v>
      </c>
      <c r="E29" s="28"/>
      <c r="F29" s="28"/>
      <c r="G29" s="28"/>
      <c r="H29" s="28"/>
      <c r="I29" s="28"/>
      <c r="J29" s="28"/>
      <c r="K29" s="9">
        <f t="shared" si="2"/>
        <v>0</v>
      </c>
      <c r="L29" s="9" t="e">
        <f t="shared" si="3"/>
        <v>#DIV/0!</v>
      </c>
      <c r="M29" s="38"/>
    </row>
    <row r="30" spans="1:13" ht="18" customHeight="1" x14ac:dyDescent="0.25">
      <c r="A30" s="7">
        <v>28</v>
      </c>
      <c r="B30" s="30">
        <v>702</v>
      </c>
      <c r="C30" s="8" t="s">
        <v>17</v>
      </c>
      <c r="D30" s="29" t="s">
        <v>112</v>
      </c>
      <c r="E30" s="28"/>
      <c r="F30" s="28"/>
      <c r="G30" s="28"/>
      <c r="H30" s="28"/>
      <c r="I30" s="28"/>
      <c r="J30" s="28"/>
      <c r="K30" s="9">
        <f t="shared" si="2"/>
        <v>0</v>
      </c>
      <c r="L30" s="9" t="e">
        <f t="shared" si="3"/>
        <v>#DIV/0!</v>
      </c>
      <c r="M30" s="38"/>
    </row>
    <row r="31" spans="1:13" ht="18" customHeight="1" x14ac:dyDescent="0.25">
      <c r="A31" s="7">
        <v>29</v>
      </c>
      <c r="B31" s="30">
        <v>715</v>
      </c>
      <c r="C31" s="8" t="s">
        <v>17</v>
      </c>
      <c r="D31" s="29" t="s">
        <v>113</v>
      </c>
      <c r="E31" s="28"/>
      <c r="F31" s="28"/>
      <c r="G31" s="28"/>
      <c r="H31" s="28"/>
      <c r="I31" s="28"/>
      <c r="J31" s="28"/>
      <c r="K31" s="9">
        <f t="shared" si="2"/>
        <v>0</v>
      </c>
      <c r="L31" s="9" t="e">
        <f t="shared" si="3"/>
        <v>#DIV/0!</v>
      </c>
      <c r="M31" s="38"/>
    </row>
    <row r="32" spans="1:13" ht="18" customHeight="1" x14ac:dyDescent="0.25">
      <c r="A32" s="7">
        <v>30</v>
      </c>
      <c r="B32" s="30">
        <v>846</v>
      </c>
      <c r="C32" s="8" t="s">
        <v>17</v>
      </c>
      <c r="D32" s="29" t="s">
        <v>114</v>
      </c>
      <c r="E32" s="28"/>
      <c r="F32" s="28"/>
      <c r="G32" s="28"/>
      <c r="H32" s="28"/>
      <c r="I32" s="28"/>
      <c r="J32" s="28"/>
      <c r="K32" s="9">
        <f t="shared" si="2"/>
        <v>0</v>
      </c>
      <c r="L32" s="9" t="e">
        <f t="shared" si="3"/>
        <v>#DIV/0!</v>
      </c>
      <c r="M32" s="32"/>
    </row>
    <row r="33" spans="1:13" ht="24" customHeight="1" x14ac:dyDescent="0.25">
      <c r="A33" s="74" t="s">
        <v>0</v>
      </c>
      <c r="B33" s="75"/>
      <c r="C33" s="75"/>
      <c r="D33" s="76"/>
      <c r="E33" s="10">
        <f t="shared" ref="E33:K33" si="4">SUM(E3:E32)</f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0">
        <f t="shared" si="4"/>
        <v>0</v>
      </c>
      <c r="J33" s="10">
        <f t="shared" si="4"/>
        <v>0</v>
      </c>
      <c r="K33" s="10">
        <f t="shared" si="4"/>
        <v>0</v>
      </c>
      <c r="L33" s="11"/>
      <c r="M33" s="23"/>
    </row>
    <row r="34" spans="1:13" ht="24" customHeight="1" x14ac:dyDescent="0.25">
      <c r="A34" s="74" t="s">
        <v>7</v>
      </c>
      <c r="B34" s="75"/>
      <c r="C34" s="75"/>
      <c r="D34" s="76"/>
      <c r="E34" s="12" t="e">
        <f t="shared" ref="E34:K34" si="5">AVERAGE(E3:E32)</f>
        <v>#DIV/0!</v>
      </c>
      <c r="F34" s="12" t="e">
        <f t="shared" si="5"/>
        <v>#DIV/0!</v>
      </c>
      <c r="G34" s="12" t="e">
        <f t="shared" si="5"/>
        <v>#DIV/0!</v>
      </c>
      <c r="H34" s="12" t="e">
        <f t="shared" si="5"/>
        <v>#DIV/0!</v>
      </c>
      <c r="I34" s="12" t="e">
        <f t="shared" si="5"/>
        <v>#DIV/0!</v>
      </c>
      <c r="J34" s="12" t="e">
        <f t="shared" si="5"/>
        <v>#DIV/0!</v>
      </c>
      <c r="K34" s="12">
        <f t="shared" si="5"/>
        <v>0</v>
      </c>
      <c r="L34" s="13"/>
      <c r="M34" s="24"/>
    </row>
    <row r="35" spans="1:13" ht="16.5" x14ac:dyDescent="0.25">
      <c r="A35" s="77" t="s">
        <v>9</v>
      </c>
      <c r="B35" s="78"/>
      <c r="C35" s="78"/>
      <c r="D35" s="79"/>
      <c r="E35" s="41">
        <v>30</v>
      </c>
      <c r="F35" s="14"/>
      <c r="G35" s="25"/>
      <c r="H35" s="25"/>
      <c r="I35" s="25"/>
      <c r="J35" s="72" t="s">
        <v>11</v>
      </c>
      <c r="K35" s="72"/>
      <c r="L35" s="72"/>
      <c r="M35" s="24"/>
    </row>
    <row r="36" spans="1:13" ht="16.5" x14ac:dyDescent="0.25">
      <c r="A36" s="77" t="s">
        <v>10</v>
      </c>
      <c r="B36" s="78"/>
      <c r="C36" s="78"/>
      <c r="D36" s="79"/>
      <c r="E36" s="42"/>
      <c r="F36" s="14"/>
      <c r="G36" s="25"/>
      <c r="H36" s="25"/>
      <c r="I36" s="25"/>
      <c r="J36" s="71">
        <v>42489</v>
      </c>
      <c r="K36" s="72"/>
      <c r="L36" s="72"/>
      <c r="M36" s="24"/>
    </row>
    <row r="37" spans="1:13" ht="16.5" x14ac:dyDescent="0.25">
      <c r="A37" s="15"/>
      <c r="B37" s="16"/>
      <c r="C37" s="16"/>
      <c r="D37" s="16"/>
      <c r="E37" s="25"/>
      <c r="F37" s="25"/>
      <c r="G37" s="25"/>
      <c r="H37" s="25"/>
      <c r="I37" s="25"/>
      <c r="J37" s="72" t="s">
        <v>12</v>
      </c>
      <c r="K37" s="72"/>
      <c r="L37" s="72"/>
      <c r="M37" s="24"/>
    </row>
    <row r="38" spans="1:13" ht="16.5" x14ac:dyDescent="0.25">
      <c r="A38" s="17"/>
      <c r="B38" s="18"/>
      <c r="C38" s="18"/>
      <c r="D38" s="18"/>
      <c r="E38" s="26"/>
      <c r="F38" s="26"/>
      <c r="G38" s="26"/>
      <c r="H38" s="26"/>
      <c r="I38" s="26"/>
      <c r="J38" s="73" t="s">
        <v>13</v>
      </c>
      <c r="K38" s="73"/>
      <c r="L38" s="73"/>
      <c r="M38" s="27"/>
    </row>
    <row r="39" spans="1:13" x14ac:dyDescent="0.25">
      <c r="A39" s="3"/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</row>
    <row r="40" spans="1:13" x14ac:dyDescent="0.25">
      <c r="A40" s="3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</row>
    <row r="41" spans="1:13" x14ac:dyDescent="0.2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</row>
    <row r="42" spans="1:13" x14ac:dyDescent="0.2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</row>
    <row r="43" spans="1:13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</row>
    <row r="44" spans="1:13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</row>
    <row r="45" spans="1:13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</row>
    <row r="46" spans="1:13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</row>
    <row r="47" spans="1:13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</sheetData>
  <sortState ref="B3:L38">
    <sortCondition descending="1" ref="L3:L38"/>
  </sortState>
  <mergeCells count="9">
    <mergeCell ref="A1:M1"/>
    <mergeCell ref="J36:L36"/>
    <mergeCell ref="J37:L37"/>
    <mergeCell ref="J38:L38"/>
    <mergeCell ref="A33:D33"/>
    <mergeCell ref="J35:L35"/>
    <mergeCell ref="A34:D34"/>
    <mergeCell ref="A35:D35"/>
    <mergeCell ref="A36:D36"/>
  </mergeCells>
  <pageMargins left="0.43" right="0.17" top="0.28999999999999998" bottom="0.27" header="0.22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E4" sqref="E4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.7109375" style="1" customWidth="1"/>
    <col min="5" max="10" width="5.7109375" customWidth="1"/>
    <col min="11" max="12" width="6.7109375" customWidth="1"/>
    <col min="13" max="13" width="7.28515625" customWidth="1"/>
  </cols>
  <sheetData>
    <row r="1" spans="1:13" ht="39" customHeight="1" x14ac:dyDescent="0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42" customHeight="1" x14ac:dyDescent="0.25">
      <c r="A2" s="5" t="s">
        <v>1</v>
      </c>
      <c r="B2" s="5" t="s">
        <v>2</v>
      </c>
      <c r="C2" s="5" t="s">
        <v>14</v>
      </c>
      <c r="D2" s="19" t="s">
        <v>24</v>
      </c>
      <c r="E2" s="20" t="s">
        <v>4</v>
      </c>
      <c r="F2" s="20" t="s">
        <v>3</v>
      </c>
      <c r="G2" s="21" t="s">
        <v>5</v>
      </c>
      <c r="H2" s="20" t="s">
        <v>6</v>
      </c>
      <c r="I2" s="21" t="s">
        <v>21</v>
      </c>
      <c r="J2" s="21" t="s">
        <v>20</v>
      </c>
      <c r="K2" s="22" t="s">
        <v>8</v>
      </c>
      <c r="L2" s="21" t="s">
        <v>23</v>
      </c>
      <c r="M2" s="6" t="s">
        <v>22</v>
      </c>
    </row>
    <row r="3" spans="1:13" ht="18" customHeight="1" x14ac:dyDescent="0.25">
      <c r="A3" s="7">
        <v>1</v>
      </c>
      <c r="B3" s="30">
        <v>23</v>
      </c>
      <c r="C3" s="8" t="s">
        <v>18</v>
      </c>
      <c r="D3" s="29" t="s">
        <v>115</v>
      </c>
      <c r="E3" s="28"/>
      <c r="F3" s="28"/>
      <c r="G3" s="28"/>
      <c r="H3" s="28"/>
      <c r="I3" s="28"/>
      <c r="J3" s="28"/>
      <c r="K3" s="9">
        <f t="shared" ref="K3:K34" si="0">SUM(E3:J3)</f>
        <v>0</v>
      </c>
      <c r="L3" s="9" t="e">
        <f t="shared" ref="L3:L34" si="1">AVERAGE(E3,F3,G3,H3,I3,J3)</f>
        <v>#DIV/0!</v>
      </c>
      <c r="M3" s="31"/>
    </row>
    <row r="4" spans="1:13" ht="18" customHeight="1" x14ac:dyDescent="0.25">
      <c r="A4" s="7">
        <v>2</v>
      </c>
      <c r="B4" s="30">
        <v>126</v>
      </c>
      <c r="C4" s="8" t="s">
        <v>18</v>
      </c>
      <c r="D4" s="29" t="s">
        <v>116</v>
      </c>
      <c r="E4" s="28"/>
      <c r="F4" s="28"/>
      <c r="G4" s="28"/>
      <c r="H4" s="28"/>
      <c r="I4" s="28"/>
      <c r="J4" s="28"/>
      <c r="K4" s="9">
        <f t="shared" si="0"/>
        <v>0</v>
      </c>
      <c r="L4" s="9" t="e">
        <f t="shared" si="1"/>
        <v>#DIV/0!</v>
      </c>
      <c r="M4" s="31"/>
    </row>
    <row r="5" spans="1:13" ht="18" customHeight="1" x14ac:dyDescent="0.25">
      <c r="A5" s="7">
        <v>3</v>
      </c>
      <c r="B5" s="30">
        <v>139</v>
      </c>
      <c r="C5" s="8" t="s">
        <v>18</v>
      </c>
      <c r="D5" s="29" t="s">
        <v>117</v>
      </c>
      <c r="E5" s="28"/>
      <c r="F5" s="28"/>
      <c r="G5" s="28"/>
      <c r="H5" s="28"/>
      <c r="I5" s="28"/>
      <c r="J5" s="28"/>
      <c r="K5" s="9">
        <f t="shared" si="0"/>
        <v>0</v>
      </c>
      <c r="L5" s="9" t="e">
        <f t="shared" si="1"/>
        <v>#DIV/0!</v>
      </c>
      <c r="M5" s="31"/>
    </row>
    <row r="6" spans="1:13" ht="18" customHeight="1" x14ac:dyDescent="0.25">
      <c r="A6" s="7">
        <v>4</v>
      </c>
      <c r="B6" s="30">
        <v>142</v>
      </c>
      <c r="C6" s="8" t="s">
        <v>18</v>
      </c>
      <c r="D6" s="29" t="s">
        <v>118</v>
      </c>
      <c r="E6" s="28"/>
      <c r="F6" s="28"/>
      <c r="G6" s="28"/>
      <c r="H6" s="28"/>
      <c r="I6" s="28"/>
      <c r="J6" s="28"/>
      <c r="K6" s="9">
        <f t="shared" si="0"/>
        <v>0</v>
      </c>
      <c r="L6" s="9" t="e">
        <f t="shared" si="1"/>
        <v>#DIV/0!</v>
      </c>
      <c r="M6" s="31"/>
    </row>
    <row r="7" spans="1:13" ht="18" customHeight="1" x14ac:dyDescent="0.25">
      <c r="A7" s="7">
        <v>5</v>
      </c>
      <c r="B7" s="30">
        <v>144</v>
      </c>
      <c r="C7" s="8" t="s">
        <v>18</v>
      </c>
      <c r="D7" s="29" t="s">
        <v>119</v>
      </c>
      <c r="E7" s="28"/>
      <c r="F7" s="28"/>
      <c r="G7" s="28"/>
      <c r="H7" s="28"/>
      <c r="I7" s="28"/>
      <c r="J7" s="28"/>
      <c r="K7" s="9">
        <f t="shared" si="0"/>
        <v>0</v>
      </c>
      <c r="L7" s="9" t="e">
        <f t="shared" si="1"/>
        <v>#DIV/0!</v>
      </c>
      <c r="M7" s="31"/>
    </row>
    <row r="8" spans="1:13" ht="18" customHeight="1" x14ac:dyDescent="0.25">
      <c r="A8" s="7">
        <v>6</v>
      </c>
      <c r="B8" s="30">
        <v>176</v>
      </c>
      <c r="C8" s="8" t="s">
        <v>18</v>
      </c>
      <c r="D8" s="29" t="s">
        <v>120</v>
      </c>
      <c r="E8" s="28"/>
      <c r="F8" s="28"/>
      <c r="G8" s="28"/>
      <c r="H8" s="28"/>
      <c r="I8" s="28"/>
      <c r="J8" s="28"/>
      <c r="K8" s="9">
        <f t="shared" si="0"/>
        <v>0</v>
      </c>
      <c r="L8" s="9" t="e">
        <f t="shared" si="1"/>
        <v>#DIV/0!</v>
      </c>
      <c r="M8" s="31"/>
    </row>
    <row r="9" spans="1:13" ht="18" customHeight="1" x14ac:dyDescent="0.25">
      <c r="A9" s="7">
        <v>7</v>
      </c>
      <c r="B9" s="30">
        <v>219</v>
      </c>
      <c r="C9" s="8" t="s">
        <v>18</v>
      </c>
      <c r="D9" s="29" t="s">
        <v>121</v>
      </c>
      <c r="E9" s="28"/>
      <c r="F9" s="28"/>
      <c r="G9" s="28"/>
      <c r="H9" s="28"/>
      <c r="I9" s="28"/>
      <c r="J9" s="28"/>
      <c r="K9" s="9">
        <f t="shared" si="0"/>
        <v>0</v>
      </c>
      <c r="L9" s="9" t="e">
        <f t="shared" si="1"/>
        <v>#DIV/0!</v>
      </c>
      <c r="M9" s="31"/>
    </row>
    <row r="10" spans="1:13" ht="18" customHeight="1" x14ac:dyDescent="0.25">
      <c r="A10" s="7">
        <v>8</v>
      </c>
      <c r="B10" s="30">
        <v>244</v>
      </c>
      <c r="C10" s="8" t="s">
        <v>18</v>
      </c>
      <c r="D10" s="29" t="s">
        <v>122</v>
      </c>
      <c r="E10" s="28"/>
      <c r="F10" s="28"/>
      <c r="G10" s="28"/>
      <c r="H10" s="28"/>
      <c r="I10" s="28"/>
      <c r="J10" s="28"/>
      <c r="K10" s="9">
        <f t="shared" si="0"/>
        <v>0</v>
      </c>
      <c r="L10" s="9" t="e">
        <f t="shared" si="1"/>
        <v>#DIV/0!</v>
      </c>
      <c r="M10" s="31"/>
    </row>
    <row r="11" spans="1:13" ht="18" customHeight="1" x14ac:dyDescent="0.25">
      <c r="A11" s="7">
        <v>9</v>
      </c>
      <c r="B11" s="30">
        <v>247</v>
      </c>
      <c r="C11" s="8" t="s">
        <v>18</v>
      </c>
      <c r="D11" s="29" t="s">
        <v>123</v>
      </c>
      <c r="E11" s="28"/>
      <c r="F11" s="28"/>
      <c r="G11" s="28"/>
      <c r="H11" s="28"/>
      <c r="I11" s="28"/>
      <c r="J11" s="28"/>
      <c r="K11" s="9">
        <f t="shared" si="0"/>
        <v>0</v>
      </c>
      <c r="L11" s="9" t="e">
        <f t="shared" si="1"/>
        <v>#DIV/0!</v>
      </c>
      <c r="M11" s="31"/>
    </row>
    <row r="12" spans="1:13" ht="18" customHeight="1" x14ac:dyDescent="0.25">
      <c r="A12" s="7">
        <v>10</v>
      </c>
      <c r="B12" s="30">
        <v>260</v>
      </c>
      <c r="C12" s="8" t="s">
        <v>18</v>
      </c>
      <c r="D12" s="29" t="s">
        <v>124</v>
      </c>
      <c r="E12" s="28"/>
      <c r="F12" s="28"/>
      <c r="G12" s="28"/>
      <c r="H12" s="28"/>
      <c r="I12" s="28"/>
      <c r="J12" s="28"/>
      <c r="K12" s="9">
        <f t="shared" si="0"/>
        <v>0</v>
      </c>
      <c r="L12" s="9" t="e">
        <f t="shared" si="1"/>
        <v>#DIV/0!</v>
      </c>
      <c r="M12" s="31"/>
    </row>
    <row r="13" spans="1:13" ht="18" customHeight="1" x14ac:dyDescent="0.25">
      <c r="A13" s="7">
        <v>11</v>
      </c>
      <c r="B13" s="30">
        <v>262</v>
      </c>
      <c r="C13" s="8" t="s">
        <v>18</v>
      </c>
      <c r="D13" s="29" t="s">
        <v>125</v>
      </c>
      <c r="E13" s="28"/>
      <c r="F13" s="28"/>
      <c r="G13" s="28"/>
      <c r="H13" s="28"/>
      <c r="I13" s="28"/>
      <c r="J13" s="28"/>
      <c r="K13" s="9">
        <f t="shared" si="0"/>
        <v>0</v>
      </c>
      <c r="L13" s="9" t="e">
        <f t="shared" si="1"/>
        <v>#DIV/0!</v>
      </c>
      <c r="M13" s="31"/>
    </row>
    <row r="14" spans="1:13" ht="18" customHeight="1" x14ac:dyDescent="0.25">
      <c r="A14" s="7">
        <v>12</v>
      </c>
      <c r="B14" s="30">
        <v>274</v>
      </c>
      <c r="C14" s="8" t="s">
        <v>18</v>
      </c>
      <c r="D14" s="29" t="s">
        <v>126</v>
      </c>
      <c r="E14" s="28"/>
      <c r="F14" s="28"/>
      <c r="G14" s="28"/>
      <c r="H14" s="28"/>
      <c r="I14" s="28"/>
      <c r="J14" s="28"/>
      <c r="K14" s="9">
        <f t="shared" si="0"/>
        <v>0</v>
      </c>
      <c r="L14" s="9" t="e">
        <f t="shared" si="1"/>
        <v>#DIV/0!</v>
      </c>
      <c r="M14" s="31"/>
    </row>
    <row r="15" spans="1:13" ht="18" customHeight="1" x14ac:dyDescent="0.25">
      <c r="A15" s="7">
        <v>13</v>
      </c>
      <c r="B15" s="30">
        <v>289</v>
      </c>
      <c r="C15" s="8" t="s">
        <v>18</v>
      </c>
      <c r="D15" s="29" t="s">
        <v>127</v>
      </c>
      <c r="E15" s="28"/>
      <c r="F15" s="28"/>
      <c r="G15" s="28"/>
      <c r="H15" s="28"/>
      <c r="I15" s="28"/>
      <c r="J15" s="28"/>
      <c r="K15" s="9">
        <f t="shared" si="0"/>
        <v>0</v>
      </c>
      <c r="L15" s="9" t="e">
        <f t="shared" si="1"/>
        <v>#DIV/0!</v>
      </c>
      <c r="M15" s="31"/>
    </row>
    <row r="16" spans="1:13" ht="18" customHeight="1" x14ac:dyDescent="0.25">
      <c r="A16" s="7">
        <v>14</v>
      </c>
      <c r="B16" s="30">
        <v>297</v>
      </c>
      <c r="C16" s="8" t="s">
        <v>18</v>
      </c>
      <c r="D16" s="29" t="s">
        <v>128</v>
      </c>
      <c r="E16" s="28"/>
      <c r="F16" s="28"/>
      <c r="G16" s="28"/>
      <c r="H16" s="28"/>
      <c r="I16" s="28"/>
      <c r="J16" s="28"/>
      <c r="K16" s="9">
        <f t="shared" si="0"/>
        <v>0</v>
      </c>
      <c r="L16" s="9" t="e">
        <f t="shared" si="1"/>
        <v>#DIV/0!</v>
      </c>
      <c r="M16" s="31"/>
    </row>
    <row r="17" spans="1:13" ht="18" customHeight="1" x14ac:dyDescent="0.25">
      <c r="A17" s="7">
        <v>15</v>
      </c>
      <c r="B17" s="30">
        <v>299</v>
      </c>
      <c r="C17" s="8" t="s">
        <v>18</v>
      </c>
      <c r="D17" s="29" t="s">
        <v>129</v>
      </c>
      <c r="E17" s="28"/>
      <c r="F17" s="28"/>
      <c r="G17" s="28"/>
      <c r="H17" s="28"/>
      <c r="I17" s="28"/>
      <c r="J17" s="28"/>
      <c r="K17" s="9">
        <f t="shared" si="0"/>
        <v>0</v>
      </c>
      <c r="L17" s="9" t="e">
        <f t="shared" si="1"/>
        <v>#DIV/0!</v>
      </c>
      <c r="M17" s="31"/>
    </row>
    <row r="18" spans="1:13" ht="18" customHeight="1" x14ac:dyDescent="0.25">
      <c r="A18" s="7">
        <v>16</v>
      </c>
      <c r="B18" s="30">
        <v>301</v>
      </c>
      <c r="C18" s="8" t="s">
        <v>18</v>
      </c>
      <c r="D18" s="29" t="s">
        <v>130</v>
      </c>
      <c r="E18" s="28"/>
      <c r="F18" s="28"/>
      <c r="G18" s="28"/>
      <c r="H18" s="28"/>
      <c r="I18" s="28"/>
      <c r="J18" s="28"/>
      <c r="K18" s="9">
        <f t="shared" si="0"/>
        <v>0</v>
      </c>
      <c r="L18" s="9" t="e">
        <f t="shared" si="1"/>
        <v>#DIV/0!</v>
      </c>
      <c r="M18" s="31"/>
    </row>
    <row r="19" spans="1:13" ht="18" customHeight="1" x14ac:dyDescent="0.25">
      <c r="A19" s="7">
        <v>17</v>
      </c>
      <c r="B19" s="30">
        <v>309</v>
      </c>
      <c r="C19" s="8" t="s">
        <v>18</v>
      </c>
      <c r="D19" s="29" t="s">
        <v>131</v>
      </c>
      <c r="E19" s="28"/>
      <c r="F19" s="28"/>
      <c r="G19" s="28"/>
      <c r="H19" s="28"/>
      <c r="I19" s="28"/>
      <c r="J19" s="28"/>
      <c r="K19" s="9">
        <f t="shared" si="0"/>
        <v>0</v>
      </c>
      <c r="L19" s="9" t="e">
        <f t="shared" si="1"/>
        <v>#DIV/0!</v>
      </c>
      <c r="M19" s="31"/>
    </row>
    <row r="20" spans="1:13" ht="18" customHeight="1" x14ac:dyDescent="0.25">
      <c r="A20" s="7">
        <v>18</v>
      </c>
      <c r="B20" s="30">
        <v>311</v>
      </c>
      <c r="C20" s="8" t="s">
        <v>18</v>
      </c>
      <c r="D20" s="29" t="s">
        <v>132</v>
      </c>
      <c r="E20" s="28"/>
      <c r="F20" s="28"/>
      <c r="G20" s="28"/>
      <c r="H20" s="28"/>
      <c r="I20" s="28"/>
      <c r="J20" s="28"/>
      <c r="K20" s="9">
        <f t="shared" si="0"/>
        <v>0</v>
      </c>
      <c r="L20" s="9" t="e">
        <f t="shared" si="1"/>
        <v>#DIV/0!</v>
      </c>
      <c r="M20" s="31"/>
    </row>
    <row r="21" spans="1:13" ht="18" customHeight="1" x14ac:dyDescent="0.25">
      <c r="A21" s="7">
        <v>19</v>
      </c>
      <c r="B21" s="30">
        <v>340</v>
      </c>
      <c r="C21" s="8" t="s">
        <v>18</v>
      </c>
      <c r="D21" s="29" t="s">
        <v>133</v>
      </c>
      <c r="E21" s="28"/>
      <c r="F21" s="28"/>
      <c r="G21" s="28"/>
      <c r="H21" s="28"/>
      <c r="I21" s="28"/>
      <c r="J21" s="28"/>
      <c r="K21" s="9">
        <f t="shared" si="0"/>
        <v>0</v>
      </c>
      <c r="L21" s="9" t="e">
        <f t="shared" si="1"/>
        <v>#DIV/0!</v>
      </c>
      <c r="M21" s="31"/>
    </row>
    <row r="22" spans="1:13" ht="18" customHeight="1" x14ac:dyDescent="0.25">
      <c r="A22" s="7">
        <v>20</v>
      </c>
      <c r="B22" s="30">
        <v>341</v>
      </c>
      <c r="C22" s="8" t="s">
        <v>18</v>
      </c>
      <c r="D22" s="29" t="s">
        <v>134</v>
      </c>
      <c r="E22" s="28"/>
      <c r="F22" s="28"/>
      <c r="G22" s="28"/>
      <c r="H22" s="28"/>
      <c r="I22" s="28"/>
      <c r="J22" s="28"/>
      <c r="K22" s="9">
        <f t="shared" si="0"/>
        <v>0</v>
      </c>
      <c r="L22" s="9" t="e">
        <f t="shared" si="1"/>
        <v>#DIV/0!</v>
      </c>
      <c r="M22" s="31"/>
    </row>
    <row r="23" spans="1:13" ht="18" customHeight="1" x14ac:dyDescent="0.25">
      <c r="A23" s="7">
        <v>21</v>
      </c>
      <c r="B23" s="30">
        <v>366</v>
      </c>
      <c r="C23" s="8" t="s">
        <v>18</v>
      </c>
      <c r="D23" s="29" t="s">
        <v>135</v>
      </c>
      <c r="E23" s="28"/>
      <c r="F23" s="28"/>
      <c r="G23" s="28"/>
      <c r="H23" s="28"/>
      <c r="I23" s="28"/>
      <c r="J23" s="28"/>
      <c r="K23" s="9">
        <f t="shared" si="0"/>
        <v>0</v>
      </c>
      <c r="L23" s="9" t="e">
        <f t="shared" si="1"/>
        <v>#DIV/0!</v>
      </c>
      <c r="M23" s="31"/>
    </row>
    <row r="24" spans="1:13" ht="18" customHeight="1" x14ac:dyDescent="0.25">
      <c r="A24" s="7">
        <v>22</v>
      </c>
      <c r="B24" s="30">
        <v>382</v>
      </c>
      <c r="C24" s="8" t="s">
        <v>18</v>
      </c>
      <c r="D24" s="29" t="s">
        <v>136</v>
      </c>
      <c r="E24" s="28"/>
      <c r="F24" s="28"/>
      <c r="G24" s="28"/>
      <c r="H24" s="28"/>
      <c r="I24" s="28"/>
      <c r="J24" s="28"/>
      <c r="K24" s="9">
        <f t="shared" si="0"/>
        <v>0</v>
      </c>
      <c r="L24" s="9" t="e">
        <f t="shared" si="1"/>
        <v>#DIV/0!</v>
      </c>
      <c r="M24" s="31"/>
    </row>
    <row r="25" spans="1:13" ht="18" customHeight="1" x14ac:dyDescent="0.25">
      <c r="A25" s="7">
        <v>23</v>
      </c>
      <c r="B25" s="30">
        <v>485</v>
      </c>
      <c r="C25" s="8" t="s">
        <v>18</v>
      </c>
      <c r="D25" s="29" t="s">
        <v>137</v>
      </c>
      <c r="E25" s="28"/>
      <c r="F25" s="28"/>
      <c r="G25" s="28"/>
      <c r="H25" s="28"/>
      <c r="I25" s="28"/>
      <c r="J25" s="28"/>
      <c r="K25" s="9">
        <f t="shared" si="0"/>
        <v>0</v>
      </c>
      <c r="L25" s="9" t="e">
        <f t="shared" si="1"/>
        <v>#DIV/0!</v>
      </c>
      <c r="M25" s="31"/>
    </row>
    <row r="26" spans="1:13" ht="18" customHeight="1" x14ac:dyDescent="0.25">
      <c r="A26" s="7">
        <v>24</v>
      </c>
      <c r="B26" s="30">
        <v>531</v>
      </c>
      <c r="C26" s="8" t="s">
        <v>18</v>
      </c>
      <c r="D26" s="29" t="s">
        <v>138</v>
      </c>
      <c r="E26" s="28"/>
      <c r="F26" s="28"/>
      <c r="G26" s="28"/>
      <c r="H26" s="28"/>
      <c r="I26" s="28"/>
      <c r="J26" s="28"/>
      <c r="K26" s="9">
        <f t="shared" si="0"/>
        <v>0</v>
      </c>
      <c r="L26" s="9" t="e">
        <f t="shared" si="1"/>
        <v>#DIV/0!</v>
      </c>
      <c r="M26" s="31"/>
    </row>
    <row r="27" spans="1:13" ht="18" customHeight="1" x14ac:dyDescent="0.25">
      <c r="A27" s="7">
        <v>25</v>
      </c>
      <c r="B27" s="30">
        <v>540</v>
      </c>
      <c r="C27" s="8" t="s">
        <v>18</v>
      </c>
      <c r="D27" s="29" t="s">
        <v>139</v>
      </c>
      <c r="E27" s="28"/>
      <c r="F27" s="28"/>
      <c r="G27" s="28"/>
      <c r="H27" s="28"/>
      <c r="I27" s="28"/>
      <c r="J27" s="28"/>
      <c r="K27" s="9">
        <f t="shared" si="0"/>
        <v>0</v>
      </c>
      <c r="L27" s="9" t="e">
        <f t="shared" si="1"/>
        <v>#DIV/0!</v>
      </c>
      <c r="M27" s="31"/>
    </row>
    <row r="28" spans="1:13" ht="18" customHeight="1" x14ac:dyDescent="0.25">
      <c r="A28" s="7">
        <v>26</v>
      </c>
      <c r="B28" s="30">
        <v>561</v>
      </c>
      <c r="C28" s="8" t="s">
        <v>18</v>
      </c>
      <c r="D28" s="29" t="s">
        <v>140</v>
      </c>
      <c r="E28" s="28"/>
      <c r="F28" s="28"/>
      <c r="G28" s="28"/>
      <c r="H28" s="28"/>
      <c r="I28" s="28"/>
      <c r="J28" s="28"/>
      <c r="K28" s="9">
        <f t="shared" si="0"/>
        <v>0</v>
      </c>
      <c r="L28" s="9" t="e">
        <f t="shared" si="1"/>
        <v>#DIV/0!</v>
      </c>
      <c r="M28" s="31"/>
    </row>
    <row r="29" spans="1:13" ht="18" customHeight="1" x14ac:dyDescent="0.25">
      <c r="A29" s="7">
        <v>27</v>
      </c>
      <c r="B29" s="30">
        <v>588</v>
      </c>
      <c r="C29" s="8" t="s">
        <v>18</v>
      </c>
      <c r="D29" s="43" t="s">
        <v>141</v>
      </c>
      <c r="E29" s="28"/>
      <c r="F29" s="28"/>
      <c r="G29" s="28"/>
      <c r="H29" s="28"/>
      <c r="I29" s="28"/>
      <c r="J29" s="28"/>
      <c r="K29" s="9">
        <f t="shared" si="0"/>
        <v>0</v>
      </c>
      <c r="L29" s="9" t="e">
        <f t="shared" si="1"/>
        <v>#DIV/0!</v>
      </c>
      <c r="M29" s="31"/>
    </row>
    <row r="30" spans="1:13" ht="18" customHeight="1" x14ac:dyDescent="0.25">
      <c r="A30" s="7">
        <v>28</v>
      </c>
      <c r="B30" s="30">
        <v>671</v>
      </c>
      <c r="C30" s="8" t="s">
        <v>18</v>
      </c>
      <c r="D30" s="29" t="s">
        <v>142</v>
      </c>
      <c r="E30" s="28"/>
      <c r="F30" s="28"/>
      <c r="G30" s="28"/>
      <c r="H30" s="28"/>
      <c r="I30" s="28"/>
      <c r="J30" s="28"/>
      <c r="K30" s="9">
        <f t="shared" si="0"/>
        <v>0</v>
      </c>
      <c r="L30" s="9" t="e">
        <f t="shared" si="1"/>
        <v>#DIV/0!</v>
      </c>
      <c r="M30" s="31"/>
    </row>
    <row r="31" spans="1:13" ht="18" customHeight="1" x14ac:dyDescent="0.25">
      <c r="A31" s="7">
        <v>29</v>
      </c>
      <c r="B31" s="30">
        <v>672</v>
      </c>
      <c r="C31" s="8" t="s">
        <v>18</v>
      </c>
      <c r="D31" s="29" t="s">
        <v>143</v>
      </c>
      <c r="E31" s="28"/>
      <c r="F31" s="28"/>
      <c r="G31" s="28"/>
      <c r="H31" s="28"/>
      <c r="I31" s="28"/>
      <c r="J31" s="28"/>
      <c r="K31" s="9">
        <f t="shared" si="0"/>
        <v>0</v>
      </c>
      <c r="L31" s="9" t="e">
        <f t="shared" si="1"/>
        <v>#DIV/0!</v>
      </c>
      <c r="M31" s="31"/>
    </row>
    <row r="32" spans="1:13" ht="18" customHeight="1" x14ac:dyDescent="0.25">
      <c r="A32" s="7">
        <v>30</v>
      </c>
      <c r="B32" s="30">
        <v>682</v>
      </c>
      <c r="C32" s="8" t="s">
        <v>18</v>
      </c>
      <c r="D32" s="29" t="s">
        <v>144</v>
      </c>
      <c r="E32" s="28"/>
      <c r="F32" s="28"/>
      <c r="G32" s="28"/>
      <c r="H32" s="28"/>
      <c r="I32" s="28"/>
      <c r="J32" s="28"/>
      <c r="K32" s="9">
        <f t="shared" si="0"/>
        <v>0</v>
      </c>
      <c r="L32" s="9" t="e">
        <f t="shared" si="1"/>
        <v>#DIV/0!</v>
      </c>
      <c r="M32" s="31"/>
    </row>
    <row r="33" spans="1:13" ht="18" customHeight="1" x14ac:dyDescent="0.25">
      <c r="A33" s="7">
        <v>31</v>
      </c>
      <c r="B33" s="30">
        <v>705</v>
      </c>
      <c r="C33" s="8" t="s">
        <v>18</v>
      </c>
      <c r="D33" s="29" t="s">
        <v>145</v>
      </c>
      <c r="E33" s="28"/>
      <c r="F33" s="28"/>
      <c r="G33" s="28"/>
      <c r="H33" s="28"/>
      <c r="I33" s="28"/>
      <c r="J33" s="28"/>
      <c r="K33" s="9">
        <f t="shared" si="0"/>
        <v>0</v>
      </c>
      <c r="L33" s="9" t="e">
        <f t="shared" si="1"/>
        <v>#DIV/0!</v>
      </c>
      <c r="M33" s="31"/>
    </row>
    <row r="34" spans="1:13" ht="18" customHeight="1" x14ac:dyDescent="0.25">
      <c r="A34" s="7">
        <v>32</v>
      </c>
      <c r="B34" s="30">
        <v>717</v>
      </c>
      <c r="C34" s="8" t="s">
        <v>18</v>
      </c>
      <c r="D34" s="29" t="s">
        <v>146</v>
      </c>
      <c r="E34" s="28"/>
      <c r="F34" s="28"/>
      <c r="G34" s="28"/>
      <c r="H34" s="28"/>
      <c r="I34" s="28"/>
      <c r="J34" s="28"/>
      <c r="K34" s="9">
        <f t="shared" si="0"/>
        <v>0</v>
      </c>
      <c r="L34" s="9" t="e">
        <f t="shared" si="1"/>
        <v>#DIV/0!</v>
      </c>
      <c r="M34" s="31"/>
    </row>
    <row r="35" spans="1:13" ht="24" customHeight="1" x14ac:dyDescent="0.25">
      <c r="A35" s="74" t="s">
        <v>0</v>
      </c>
      <c r="B35" s="75"/>
      <c r="C35" s="75"/>
      <c r="D35" s="76"/>
      <c r="E35" s="10">
        <f t="shared" ref="E35:K35" si="2">SUM(E3:E34)</f>
        <v>0</v>
      </c>
      <c r="F35" s="10">
        <f t="shared" si="2"/>
        <v>0</v>
      </c>
      <c r="G35" s="10">
        <f t="shared" si="2"/>
        <v>0</v>
      </c>
      <c r="H35" s="10">
        <f t="shared" si="2"/>
        <v>0</v>
      </c>
      <c r="I35" s="10">
        <f t="shared" si="2"/>
        <v>0</v>
      </c>
      <c r="J35" s="10">
        <f t="shared" si="2"/>
        <v>0</v>
      </c>
      <c r="K35" s="10">
        <f t="shared" si="2"/>
        <v>0</v>
      </c>
      <c r="L35" s="11"/>
      <c r="M35" s="23"/>
    </row>
    <row r="36" spans="1:13" ht="24" customHeight="1" x14ac:dyDescent="0.25">
      <c r="A36" s="74" t="s">
        <v>7</v>
      </c>
      <c r="B36" s="75"/>
      <c r="C36" s="75"/>
      <c r="D36" s="76"/>
      <c r="E36" s="12" t="e">
        <f t="shared" ref="E36:K36" si="3">AVERAGE(E3:E34)</f>
        <v>#DIV/0!</v>
      </c>
      <c r="F36" s="12" t="e">
        <f t="shared" si="3"/>
        <v>#DIV/0!</v>
      </c>
      <c r="G36" s="12" t="e">
        <f t="shared" si="3"/>
        <v>#DIV/0!</v>
      </c>
      <c r="H36" s="12" t="e">
        <f t="shared" si="3"/>
        <v>#DIV/0!</v>
      </c>
      <c r="I36" s="12" t="e">
        <f t="shared" si="3"/>
        <v>#DIV/0!</v>
      </c>
      <c r="J36" s="12" t="e">
        <f t="shared" si="3"/>
        <v>#DIV/0!</v>
      </c>
      <c r="K36" s="12">
        <f t="shared" si="3"/>
        <v>0</v>
      </c>
      <c r="L36" s="13"/>
      <c r="M36" s="24"/>
    </row>
    <row r="37" spans="1:13" ht="16.5" x14ac:dyDescent="0.25">
      <c r="A37" s="77" t="s">
        <v>9</v>
      </c>
      <c r="B37" s="78"/>
      <c r="C37" s="78"/>
      <c r="D37" s="79"/>
      <c r="E37" s="39">
        <v>32</v>
      </c>
      <c r="F37" s="14"/>
      <c r="G37" s="25"/>
      <c r="H37" s="25"/>
      <c r="I37" s="25"/>
      <c r="J37" s="72" t="s">
        <v>11</v>
      </c>
      <c r="K37" s="72"/>
      <c r="L37" s="72"/>
      <c r="M37" s="24"/>
    </row>
    <row r="38" spans="1:13" ht="16.5" x14ac:dyDescent="0.25">
      <c r="A38" s="77" t="s">
        <v>10</v>
      </c>
      <c r="B38" s="78"/>
      <c r="C38" s="78"/>
      <c r="D38" s="79"/>
      <c r="E38" s="40"/>
      <c r="F38" s="14"/>
      <c r="G38" s="25"/>
      <c r="H38" s="25"/>
      <c r="I38" s="25"/>
      <c r="J38" s="71">
        <v>42489</v>
      </c>
      <c r="K38" s="72"/>
      <c r="L38" s="72"/>
      <c r="M38" s="24"/>
    </row>
    <row r="39" spans="1:13" ht="16.5" x14ac:dyDescent="0.25">
      <c r="A39" s="15"/>
      <c r="B39" s="16"/>
      <c r="C39" s="16"/>
      <c r="D39" s="16"/>
      <c r="E39" s="25"/>
      <c r="F39" s="25"/>
      <c r="G39" s="25"/>
      <c r="H39" s="25"/>
      <c r="I39" s="25"/>
      <c r="J39" s="72" t="s">
        <v>12</v>
      </c>
      <c r="K39" s="72"/>
      <c r="L39" s="72"/>
      <c r="M39" s="24"/>
    </row>
    <row r="40" spans="1:13" ht="16.5" x14ac:dyDescent="0.25">
      <c r="A40" s="17"/>
      <c r="B40" s="18"/>
      <c r="C40" s="18"/>
      <c r="D40" s="18"/>
      <c r="E40" s="26"/>
      <c r="F40" s="26"/>
      <c r="G40" s="26"/>
      <c r="H40" s="26"/>
      <c r="I40" s="26"/>
      <c r="J40" s="73" t="s">
        <v>13</v>
      </c>
      <c r="K40" s="73"/>
      <c r="L40" s="73"/>
      <c r="M40" s="27"/>
    </row>
    <row r="41" spans="1:13" x14ac:dyDescent="0.2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</row>
    <row r="42" spans="1:13" x14ac:dyDescent="0.2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</row>
    <row r="43" spans="1:13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</row>
    <row r="44" spans="1:13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</row>
    <row r="45" spans="1:13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</row>
    <row r="46" spans="1:13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</row>
    <row r="47" spans="1:13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3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</sheetData>
  <sortState ref="B3:L37">
    <sortCondition descending="1" ref="L3:L37"/>
  </sortState>
  <mergeCells count="9">
    <mergeCell ref="A1:M1"/>
    <mergeCell ref="J38:L38"/>
    <mergeCell ref="J39:L39"/>
    <mergeCell ref="J40:L40"/>
    <mergeCell ref="A35:D35"/>
    <mergeCell ref="J37:L37"/>
    <mergeCell ref="A36:D36"/>
    <mergeCell ref="A37:D37"/>
    <mergeCell ref="A38:D38"/>
  </mergeCells>
  <pageMargins left="0.46" right="0.17" top="0.28999999999999998" bottom="0.22" header="0.2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19" workbookViewId="0">
      <selection activeCell="N36" sqref="N36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.7109375" style="1" customWidth="1"/>
    <col min="5" max="10" width="5.7109375" customWidth="1"/>
    <col min="11" max="12" width="6.7109375" customWidth="1"/>
    <col min="13" max="13" width="7.28515625" customWidth="1"/>
  </cols>
  <sheetData>
    <row r="1" spans="1:13" ht="39" customHeight="1" x14ac:dyDescent="0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42" customHeight="1" x14ac:dyDescent="0.25">
      <c r="A2" s="5" t="s">
        <v>1</v>
      </c>
      <c r="B2" s="5" t="s">
        <v>2</v>
      </c>
      <c r="C2" s="5" t="s">
        <v>14</v>
      </c>
      <c r="D2" s="19" t="s">
        <v>24</v>
      </c>
      <c r="E2" s="20" t="s">
        <v>4</v>
      </c>
      <c r="F2" s="20" t="s">
        <v>3</v>
      </c>
      <c r="G2" s="21" t="s">
        <v>5</v>
      </c>
      <c r="H2" s="20" t="s">
        <v>6</v>
      </c>
      <c r="I2" s="21" t="s">
        <v>21</v>
      </c>
      <c r="J2" s="21" t="s">
        <v>20</v>
      </c>
      <c r="K2" s="22" t="s">
        <v>8</v>
      </c>
      <c r="L2" s="21" t="s">
        <v>23</v>
      </c>
      <c r="M2" s="6" t="s">
        <v>22</v>
      </c>
    </row>
    <row r="3" spans="1:13" ht="18" customHeight="1" x14ac:dyDescent="0.25">
      <c r="A3" s="7">
        <v>1</v>
      </c>
      <c r="B3" s="30">
        <v>84</v>
      </c>
      <c r="C3" s="8" t="s">
        <v>19</v>
      </c>
      <c r="D3" s="29" t="s">
        <v>147</v>
      </c>
      <c r="E3" s="28"/>
      <c r="F3" s="28"/>
      <c r="G3" s="28"/>
      <c r="H3" s="28"/>
      <c r="I3" s="28"/>
      <c r="J3" s="28"/>
      <c r="K3" s="9">
        <f t="shared" ref="K3" si="0">SUM(E3:J3)</f>
        <v>0</v>
      </c>
      <c r="L3" s="9" t="e">
        <f t="shared" ref="L3" si="1">AVERAGE(E3,F3,G3,H3,I3,J3)</f>
        <v>#DIV/0!</v>
      </c>
      <c r="M3" s="38"/>
    </row>
    <row r="4" spans="1:13" ht="18" customHeight="1" x14ac:dyDescent="0.25">
      <c r="A4" s="7">
        <v>2</v>
      </c>
      <c r="B4" s="30">
        <v>90</v>
      </c>
      <c r="C4" s="8" t="s">
        <v>19</v>
      </c>
      <c r="D4" s="29" t="s">
        <v>148</v>
      </c>
      <c r="E4" s="28"/>
      <c r="F4" s="28"/>
      <c r="G4" s="28"/>
      <c r="H4" s="28"/>
      <c r="I4" s="28"/>
      <c r="J4" s="28"/>
      <c r="K4" s="9">
        <f t="shared" ref="K4:K34" si="2">SUM(E4:J4)</f>
        <v>0</v>
      </c>
      <c r="L4" s="9" t="e">
        <f t="shared" ref="L4:L34" si="3">AVERAGE(E4,F4,G4,H4,I4,J4)</f>
        <v>#DIV/0!</v>
      </c>
      <c r="M4" s="38"/>
    </row>
    <row r="5" spans="1:13" ht="18" customHeight="1" x14ac:dyDescent="0.25">
      <c r="A5" s="7">
        <v>3</v>
      </c>
      <c r="B5" s="30">
        <v>120</v>
      </c>
      <c r="C5" s="8" t="s">
        <v>19</v>
      </c>
      <c r="D5" s="29" t="s">
        <v>149</v>
      </c>
      <c r="E5" s="28"/>
      <c r="F5" s="28"/>
      <c r="G5" s="28"/>
      <c r="H5" s="28"/>
      <c r="I5" s="28"/>
      <c r="J5" s="28"/>
      <c r="K5" s="9">
        <f t="shared" si="2"/>
        <v>0</v>
      </c>
      <c r="L5" s="9" t="e">
        <f t="shared" si="3"/>
        <v>#DIV/0!</v>
      </c>
      <c r="M5" s="38"/>
    </row>
    <row r="6" spans="1:13" ht="18" customHeight="1" x14ac:dyDescent="0.25">
      <c r="A6" s="7">
        <v>4</v>
      </c>
      <c r="B6" s="30">
        <v>160</v>
      </c>
      <c r="C6" s="8" t="s">
        <v>19</v>
      </c>
      <c r="D6" s="29" t="s">
        <v>150</v>
      </c>
      <c r="E6" s="28"/>
      <c r="F6" s="28"/>
      <c r="G6" s="28"/>
      <c r="H6" s="28"/>
      <c r="I6" s="28"/>
      <c r="J6" s="28"/>
      <c r="K6" s="9">
        <f t="shared" si="2"/>
        <v>0</v>
      </c>
      <c r="L6" s="9" t="e">
        <f t="shared" si="3"/>
        <v>#DIV/0!</v>
      </c>
      <c r="M6" s="38"/>
    </row>
    <row r="7" spans="1:13" ht="18" customHeight="1" x14ac:dyDescent="0.25">
      <c r="A7" s="7">
        <v>5</v>
      </c>
      <c r="B7" s="30">
        <v>168</v>
      </c>
      <c r="C7" s="8" t="s">
        <v>19</v>
      </c>
      <c r="D7" s="29" t="s">
        <v>151</v>
      </c>
      <c r="E7" s="28"/>
      <c r="F7" s="28"/>
      <c r="G7" s="28"/>
      <c r="H7" s="28"/>
      <c r="I7" s="28"/>
      <c r="J7" s="28"/>
      <c r="K7" s="9">
        <f t="shared" si="2"/>
        <v>0</v>
      </c>
      <c r="L7" s="9" t="e">
        <f t="shared" si="3"/>
        <v>#DIV/0!</v>
      </c>
      <c r="M7" s="38"/>
    </row>
    <row r="8" spans="1:13" ht="18" customHeight="1" x14ac:dyDescent="0.25">
      <c r="A8" s="7">
        <v>6</v>
      </c>
      <c r="B8" s="30">
        <v>171</v>
      </c>
      <c r="C8" s="8" t="s">
        <v>19</v>
      </c>
      <c r="D8" s="29" t="s">
        <v>152</v>
      </c>
      <c r="E8" s="28"/>
      <c r="F8" s="28"/>
      <c r="G8" s="28"/>
      <c r="H8" s="28"/>
      <c r="I8" s="28"/>
      <c r="J8" s="28"/>
      <c r="K8" s="9">
        <f t="shared" si="2"/>
        <v>0</v>
      </c>
      <c r="L8" s="9" t="e">
        <f t="shared" si="3"/>
        <v>#DIV/0!</v>
      </c>
      <c r="M8" s="38"/>
    </row>
    <row r="9" spans="1:13" ht="18" customHeight="1" x14ac:dyDescent="0.25">
      <c r="A9" s="7">
        <v>7</v>
      </c>
      <c r="B9" s="30">
        <v>173</v>
      </c>
      <c r="C9" s="8" t="s">
        <v>19</v>
      </c>
      <c r="D9" s="29" t="s">
        <v>153</v>
      </c>
      <c r="E9" s="28"/>
      <c r="F9" s="28"/>
      <c r="G9" s="28"/>
      <c r="H9" s="28"/>
      <c r="I9" s="28"/>
      <c r="J9" s="28"/>
      <c r="K9" s="9">
        <f t="shared" si="2"/>
        <v>0</v>
      </c>
      <c r="L9" s="9" t="e">
        <f t="shared" si="3"/>
        <v>#DIV/0!</v>
      </c>
      <c r="M9" s="38"/>
    </row>
    <row r="10" spans="1:13" ht="18" customHeight="1" x14ac:dyDescent="0.25">
      <c r="A10" s="7">
        <v>8</v>
      </c>
      <c r="B10" s="30">
        <v>191</v>
      </c>
      <c r="C10" s="8" t="s">
        <v>19</v>
      </c>
      <c r="D10" s="29" t="s">
        <v>154</v>
      </c>
      <c r="E10" s="28"/>
      <c r="F10" s="28"/>
      <c r="G10" s="28"/>
      <c r="H10" s="28"/>
      <c r="I10" s="28"/>
      <c r="J10" s="28"/>
      <c r="K10" s="9">
        <f t="shared" si="2"/>
        <v>0</v>
      </c>
      <c r="L10" s="9" t="e">
        <f t="shared" si="3"/>
        <v>#DIV/0!</v>
      </c>
      <c r="M10" s="38"/>
    </row>
    <row r="11" spans="1:13" ht="18" customHeight="1" x14ac:dyDescent="0.25">
      <c r="A11" s="7">
        <v>9</v>
      </c>
      <c r="B11" s="30">
        <v>200</v>
      </c>
      <c r="C11" s="8" t="s">
        <v>19</v>
      </c>
      <c r="D11" s="29" t="s">
        <v>155</v>
      </c>
      <c r="E11" s="28"/>
      <c r="F11" s="28"/>
      <c r="G11" s="28"/>
      <c r="H11" s="28"/>
      <c r="I11" s="28"/>
      <c r="J11" s="28"/>
      <c r="K11" s="9">
        <f t="shared" si="2"/>
        <v>0</v>
      </c>
      <c r="L11" s="9" t="e">
        <f t="shared" si="3"/>
        <v>#DIV/0!</v>
      </c>
      <c r="M11" s="38"/>
    </row>
    <row r="12" spans="1:13" ht="18" customHeight="1" x14ac:dyDescent="0.25">
      <c r="A12" s="7">
        <v>10</v>
      </c>
      <c r="B12" s="30">
        <v>238</v>
      </c>
      <c r="C12" s="8" t="s">
        <v>19</v>
      </c>
      <c r="D12" s="29" t="s">
        <v>156</v>
      </c>
      <c r="E12" s="28"/>
      <c r="F12" s="28"/>
      <c r="G12" s="28"/>
      <c r="H12" s="28"/>
      <c r="I12" s="28"/>
      <c r="J12" s="28"/>
      <c r="K12" s="9">
        <f t="shared" si="2"/>
        <v>0</v>
      </c>
      <c r="L12" s="9" t="e">
        <f t="shared" si="3"/>
        <v>#DIV/0!</v>
      </c>
      <c r="M12" s="38"/>
    </row>
    <row r="13" spans="1:13" ht="18" customHeight="1" x14ac:dyDescent="0.25">
      <c r="A13" s="7">
        <v>11</v>
      </c>
      <c r="B13" s="30">
        <v>243</v>
      </c>
      <c r="C13" s="8" t="s">
        <v>19</v>
      </c>
      <c r="D13" s="29" t="s">
        <v>157</v>
      </c>
      <c r="E13" s="28"/>
      <c r="F13" s="28"/>
      <c r="G13" s="28"/>
      <c r="H13" s="28"/>
      <c r="I13" s="28"/>
      <c r="J13" s="28"/>
      <c r="K13" s="9">
        <f t="shared" si="2"/>
        <v>0</v>
      </c>
      <c r="L13" s="9" t="e">
        <f t="shared" si="3"/>
        <v>#DIV/0!</v>
      </c>
      <c r="M13" s="38"/>
    </row>
    <row r="14" spans="1:13" ht="18" customHeight="1" x14ac:dyDescent="0.25">
      <c r="A14" s="7">
        <v>12</v>
      </c>
      <c r="B14" s="30">
        <v>291</v>
      </c>
      <c r="C14" s="8" t="s">
        <v>19</v>
      </c>
      <c r="D14" s="29" t="s">
        <v>158</v>
      </c>
      <c r="E14" s="28"/>
      <c r="F14" s="28"/>
      <c r="G14" s="28"/>
      <c r="H14" s="28"/>
      <c r="I14" s="28"/>
      <c r="J14" s="28"/>
      <c r="K14" s="9">
        <f t="shared" si="2"/>
        <v>0</v>
      </c>
      <c r="L14" s="9" t="e">
        <f t="shared" si="3"/>
        <v>#DIV/0!</v>
      </c>
      <c r="M14" s="38"/>
    </row>
    <row r="15" spans="1:13" ht="18" customHeight="1" x14ac:dyDescent="0.25">
      <c r="A15" s="7">
        <v>13</v>
      </c>
      <c r="B15" s="30">
        <v>306</v>
      </c>
      <c r="C15" s="8" t="s">
        <v>19</v>
      </c>
      <c r="D15" s="29" t="s">
        <v>159</v>
      </c>
      <c r="E15" s="28"/>
      <c r="F15" s="28"/>
      <c r="G15" s="28"/>
      <c r="H15" s="28"/>
      <c r="I15" s="28"/>
      <c r="J15" s="28"/>
      <c r="K15" s="9">
        <f t="shared" si="2"/>
        <v>0</v>
      </c>
      <c r="L15" s="9" t="e">
        <f t="shared" si="3"/>
        <v>#DIV/0!</v>
      </c>
      <c r="M15" s="38"/>
    </row>
    <row r="16" spans="1:13" ht="18" customHeight="1" x14ac:dyDescent="0.25">
      <c r="A16" s="7">
        <v>14</v>
      </c>
      <c r="B16" s="30">
        <v>345</v>
      </c>
      <c r="C16" s="8" t="s">
        <v>19</v>
      </c>
      <c r="D16" s="29" t="s">
        <v>160</v>
      </c>
      <c r="E16" s="28"/>
      <c r="F16" s="28"/>
      <c r="G16" s="28"/>
      <c r="H16" s="28"/>
      <c r="I16" s="28"/>
      <c r="J16" s="28"/>
      <c r="K16" s="9">
        <f t="shared" si="2"/>
        <v>0</v>
      </c>
      <c r="L16" s="9" t="e">
        <f t="shared" si="3"/>
        <v>#DIV/0!</v>
      </c>
      <c r="M16" s="38"/>
    </row>
    <row r="17" spans="1:13" ht="18" customHeight="1" x14ac:dyDescent="0.25">
      <c r="A17" s="7">
        <v>15</v>
      </c>
      <c r="B17" s="30">
        <v>394</v>
      </c>
      <c r="C17" s="8" t="s">
        <v>19</v>
      </c>
      <c r="D17" s="29" t="s">
        <v>161</v>
      </c>
      <c r="E17" s="28"/>
      <c r="F17" s="28"/>
      <c r="G17" s="28"/>
      <c r="H17" s="28"/>
      <c r="I17" s="28"/>
      <c r="J17" s="28"/>
      <c r="K17" s="9">
        <f t="shared" si="2"/>
        <v>0</v>
      </c>
      <c r="L17" s="9" t="e">
        <f t="shared" si="3"/>
        <v>#DIV/0!</v>
      </c>
      <c r="M17" s="38"/>
    </row>
    <row r="18" spans="1:13" ht="18" customHeight="1" x14ac:dyDescent="0.25">
      <c r="A18" s="7">
        <v>16</v>
      </c>
      <c r="B18" s="30">
        <v>396</v>
      </c>
      <c r="C18" s="8" t="s">
        <v>19</v>
      </c>
      <c r="D18" s="29" t="s">
        <v>162</v>
      </c>
      <c r="E18" s="28"/>
      <c r="F18" s="28"/>
      <c r="G18" s="28"/>
      <c r="H18" s="28"/>
      <c r="I18" s="28"/>
      <c r="J18" s="28"/>
      <c r="K18" s="9">
        <f t="shared" si="2"/>
        <v>0</v>
      </c>
      <c r="L18" s="9" t="e">
        <f t="shared" si="3"/>
        <v>#DIV/0!</v>
      </c>
      <c r="M18" s="38"/>
    </row>
    <row r="19" spans="1:13" ht="18" customHeight="1" x14ac:dyDescent="0.25">
      <c r="A19" s="7">
        <v>17</v>
      </c>
      <c r="B19" s="30">
        <v>401</v>
      </c>
      <c r="C19" s="8" t="s">
        <v>19</v>
      </c>
      <c r="D19" s="29" t="s">
        <v>163</v>
      </c>
      <c r="E19" s="28"/>
      <c r="F19" s="28"/>
      <c r="G19" s="28"/>
      <c r="H19" s="28"/>
      <c r="I19" s="28"/>
      <c r="J19" s="28"/>
      <c r="K19" s="9">
        <f t="shared" si="2"/>
        <v>0</v>
      </c>
      <c r="L19" s="9" t="e">
        <f t="shared" si="3"/>
        <v>#DIV/0!</v>
      </c>
      <c r="M19" s="38"/>
    </row>
    <row r="20" spans="1:13" ht="18" customHeight="1" x14ac:dyDescent="0.25">
      <c r="A20" s="7">
        <v>18</v>
      </c>
      <c r="B20" s="30">
        <v>450</v>
      </c>
      <c r="C20" s="8" t="s">
        <v>19</v>
      </c>
      <c r="D20" s="29" t="s">
        <v>164</v>
      </c>
      <c r="E20" s="28"/>
      <c r="F20" s="28"/>
      <c r="G20" s="28"/>
      <c r="H20" s="28"/>
      <c r="I20" s="28"/>
      <c r="J20" s="28"/>
      <c r="K20" s="9">
        <f t="shared" si="2"/>
        <v>0</v>
      </c>
      <c r="L20" s="9" t="e">
        <f t="shared" si="3"/>
        <v>#DIV/0!</v>
      </c>
      <c r="M20" s="38"/>
    </row>
    <row r="21" spans="1:13" ht="18" customHeight="1" x14ac:dyDescent="0.25">
      <c r="A21" s="7">
        <v>19</v>
      </c>
      <c r="B21" s="30">
        <v>466</v>
      </c>
      <c r="C21" s="8" t="s">
        <v>19</v>
      </c>
      <c r="D21" s="29" t="s">
        <v>165</v>
      </c>
      <c r="E21" s="28"/>
      <c r="F21" s="28"/>
      <c r="G21" s="28"/>
      <c r="H21" s="28"/>
      <c r="I21" s="28"/>
      <c r="J21" s="28"/>
      <c r="K21" s="9">
        <f t="shared" si="2"/>
        <v>0</v>
      </c>
      <c r="L21" s="9" t="e">
        <f t="shared" si="3"/>
        <v>#DIV/0!</v>
      </c>
      <c r="M21" s="38"/>
    </row>
    <row r="22" spans="1:13" ht="18" customHeight="1" x14ac:dyDescent="0.25">
      <c r="A22" s="7">
        <v>20</v>
      </c>
      <c r="B22" s="30">
        <v>489</v>
      </c>
      <c r="C22" s="8" t="s">
        <v>19</v>
      </c>
      <c r="D22" s="29" t="s">
        <v>166</v>
      </c>
      <c r="E22" s="28"/>
      <c r="F22" s="28"/>
      <c r="G22" s="28"/>
      <c r="H22" s="28"/>
      <c r="I22" s="28"/>
      <c r="J22" s="28"/>
      <c r="K22" s="9">
        <f t="shared" si="2"/>
        <v>0</v>
      </c>
      <c r="L22" s="9" t="e">
        <f t="shared" si="3"/>
        <v>#DIV/0!</v>
      </c>
      <c r="M22" s="38"/>
    </row>
    <row r="23" spans="1:13" ht="18" customHeight="1" x14ac:dyDescent="0.25">
      <c r="A23" s="7">
        <v>21</v>
      </c>
      <c r="B23" s="30">
        <v>534</v>
      </c>
      <c r="C23" s="8" t="s">
        <v>19</v>
      </c>
      <c r="D23" s="29" t="s">
        <v>167</v>
      </c>
      <c r="E23" s="28"/>
      <c r="F23" s="28"/>
      <c r="G23" s="28"/>
      <c r="H23" s="28"/>
      <c r="I23" s="28"/>
      <c r="J23" s="28"/>
      <c r="K23" s="9">
        <f t="shared" si="2"/>
        <v>0</v>
      </c>
      <c r="L23" s="9" t="e">
        <f t="shared" si="3"/>
        <v>#DIV/0!</v>
      </c>
      <c r="M23" s="38"/>
    </row>
    <row r="24" spans="1:13" ht="18" customHeight="1" x14ac:dyDescent="0.25">
      <c r="A24" s="7">
        <v>22</v>
      </c>
      <c r="B24" s="30">
        <v>565</v>
      </c>
      <c r="C24" s="8" t="s">
        <v>19</v>
      </c>
      <c r="D24" s="29" t="s">
        <v>168</v>
      </c>
      <c r="E24" s="28"/>
      <c r="F24" s="28"/>
      <c r="G24" s="28"/>
      <c r="H24" s="28"/>
      <c r="I24" s="28"/>
      <c r="J24" s="28"/>
      <c r="K24" s="9">
        <f t="shared" si="2"/>
        <v>0</v>
      </c>
      <c r="L24" s="9" t="e">
        <f t="shared" si="3"/>
        <v>#DIV/0!</v>
      </c>
      <c r="M24" s="38"/>
    </row>
    <row r="25" spans="1:13" ht="18" customHeight="1" x14ac:dyDescent="0.25">
      <c r="A25" s="7">
        <v>23</v>
      </c>
      <c r="B25" s="30">
        <v>569</v>
      </c>
      <c r="C25" s="8" t="s">
        <v>19</v>
      </c>
      <c r="D25" s="29" t="s">
        <v>169</v>
      </c>
      <c r="E25" s="28"/>
      <c r="F25" s="28"/>
      <c r="G25" s="28"/>
      <c r="H25" s="28"/>
      <c r="I25" s="28"/>
      <c r="J25" s="28"/>
      <c r="K25" s="9">
        <f t="shared" si="2"/>
        <v>0</v>
      </c>
      <c r="L25" s="9" t="e">
        <f t="shared" si="3"/>
        <v>#DIV/0!</v>
      </c>
      <c r="M25" s="38"/>
    </row>
    <row r="26" spans="1:13" ht="18" customHeight="1" x14ac:dyDescent="0.25">
      <c r="A26" s="7">
        <v>24</v>
      </c>
      <c r="B26" s="30">
        <v>576</v>
      </c>
      <c r="C26" s="8" t="s">
        <v>19</v>
      </c>
      <c r="D26" s="29" t="s">
        <v>170</v>
      </c>
      <c r="E26" s="28"/>
      <c r="F26" s="28"/>
      <c r="G26" s="28"/>
      <c r="H26" s="28"/>
      <c r="I26" s="28"/>
      <c r="J26" s="28"/>
      <c r="K26" s="9">
        <f t="shared" si="2"/>
        <v>0</v>
      </c>
      <c r="L26" s="9" t="e">
        <f t="shared" si="3"/>
        <v>#DIV/0!</v>
      </c>
      <c r="M26" s="38"/>
    </row>
    <row r="27" spans="1:13" ht="18" customHeight="1" x14ac:dyDescent="0.25">
      <c r="A27" s="7">
        <v>25</v>
      </c>
      <c r="B27" s="30">
        <v>665</v>
      </c>
      <c r="C27" s="8" t="s">
        <v>19</v>
      </c>
      <c r="D27" s="29" t="s">
        <v>171</v>
      </c>
      <c r="E27" s="28"/>
      <c r="F27" s="28"/>
      <c r="G27" s="28"/>
      <c r="H27" s="28"/>
      <c r="I27" s="28"/>
      <c r="J27" s="28"/>
      <c r="K27" s="9">
        <f t="shared" si="2"/>
        <v>0</v>
      </c>
      <c r="L27" s="9" t="e">
        <f t="shared" si="3"/>
        <v>#DIV/0!</v>
      </c>
      <c r="M27" s="38"/>
    </row>
    <row r="28" spans="1:13" ht="18" customHeight="1" x14ac:dyDescent="0.25">
      <c r="A28" s="7">
        <v>26</v>
      </c>
      <c r="B28" s="30">
        <v>692</v>
      </c>
      <c r="C28" s="8" t="s">
        <v>19</v>
      </c>
      <c r="D28" s="29" t="s">
        <v>172</v>
      </c>
      <c r="E28" s="28"/>
      <c r="F28" s="28"/>
      <c r="G28" s="28"/>
      <c r="H28" s="28"/>
      <c r="I28" s="28"/>
      <c r="J28" s="28"/>
      <c r="K28" s="9">
        <f t="shared" si="2"/>
        <v>0</v>
      </c>
      <c r="L28" s="9" t="e">
        <f t="shared" si="3"/>
        <v>#DIV/0!</v>
      </c>
      <c r="M28" s="38"/>
    </row>
    <row r="29" spans="1:13" ht="18" customHeight="1" x14ac:dyDescent="0.25">
      <c r="A29" s="7">
        <v>27</v>
      </c>
      <c r="B29" s="30">
        <v>694</v>
      </c>
      <c r="C29" s="8" t="s">
        <v>19</v>
      </c>
      <c r="D29" s="29" t="s">
        <v>173</v>
      </c>
      <c r="E29" s="28"/>
      <c r="F29" s="28"/>
      <c r="G29" s="28"/>
      <c r="H29" s="28"/>
      <c r="I29" s="28"/>
      <c r="J29" s="28"/>
      <c r="K29" s="9">
        <f t="shared" si="2"/>
        <v>0</v>
      </c>
      <c r="L29" s="9" t="e">
        <f t="shared" si="3"/>
        <v>#DIV/0!</v>
      </c>
      <c r="M29" s="38"/>
    </row>
    <row r="30" spans="1:13" ht="18" customHeight="1" x14ac:dyDescent="0.25">
      <c r="A30" s="7">
        <v>28</v>
      </c>
      <c r="B30" s="30">
        <v>713</v>
      </c>
      <c r="C30" s="8" t="s">
        <v>19</v>
      </c>
      <c r="D30" s="29" t="s">
        <v>174</v>
      </c>
      <c r="E30" s="28"/>
      <c r="F30" s="28"/>
      <c r="G30" s="28"/>
      <c r="H30" s="28"/>
      <c r="I30" s="28"/>
      <c r="J30" s="28"/>
      <c r="K30" s="9">
        <f t="shared" si="2"/>
        <v>0</v>
      </c>
      <c r="L30" s="9" t="e">
        <f t="shared" si="3"/>
        <v>#DIV/0!</v>
      </c>
      <c r="M30" s="38"/>
    </row>
    <row r="31" spans="1:13" ht="18" customHeight="1" x14ac:dyDescent="0.25">
      <c r="A31" s="7">
        <v>29</v>
      </c>
      <c r="B31" s="30">
        <v>714</v>
      </c>
      <c r="C31" s="8" t="s">
        <v>19</v>
      </c>
      <c r="D31" s="29" t="s">
        <v>175</v>
      </c>
      <c r="E31" s="28"/>
      <c r="F31" s="28"/>
      <c r="G31" s="28"/>
      <c r="H31" s="28"/>
      <c r="I31" s="28"/>
      <c r="J31" s="28"/>
      <c r="K31" s="9">
        <f t="shared" si="2"/>
        <v>0</v>
      </c>
      <c r="L31" s="9" t="e">
        <f t="shared" si="3"/>
        <v>#DIV/0!</v>
      </c>
      <c r="M31" s="38"/>
    </row>
    <row r="32" spans="1:13" ht="18" customHeight="1" x14ac:dyDescent="0.25">
      <c r="A32" s="7">
        <v>30</v>
      </c>
      <c r="B32" s="30">
        <v>721</v>
      </c>
      <c r="C32" s="8" t="s">
        <v>19</v>
      </c>
      <c r="D32" s="29" t="s">
        <v>176</v>
      </c>
      <c r="E32" s="28"/>
      <c r="F32" s="28"/>
      <c r="G32" s="28"/>
      <c r="H32" s="28"/>
      <c r="I32" s="28"/>
      <c r="J32" s="28"/>
      <c r="K32" s="9">
        <f t="shared" si="2"/>
        <v>0</v>
      </c>
      <c r="L32" s="9" t="e">
        <f t="shared" si="3"/>
        <v>#DIV/0!</v>
      </c>
      <c r="M32" s="38"/>
    </row>
    <row r="33" spans="1:13" ht="18" customHeight="1" x14ac:dyDescent="0.25">
      <c r="A33" s="7">
        <v>31</v>
      </c>
      <c r="B33" s="30">
        <v>753</v>
      </c>
      <c r="C33" s="8" t="s">
        <v>19</v>
      </c>
      <c r="D33" s="29" t="s">
        <v>177</v>
      </c>
      <c r="E33" s="28"/>
      <c r="F33" s="28"/>
      <c r="G33" s="28"/>
      <c r="H33" s="28"/>
      <c r="I33" s="28"/>
      <c r="J33" s="28"/>
      <c r="K33" s="9">
        <f t="shared" si="2"/>
        <v>0</v>
      </c>
      <c r="L33" s="9" t="e">
        <f t="shared" si="3"/>
        <v>#DIV/0!</v>
      </c>
      <c r="M33" s="38"/>
    </row>
    <row r="34" spans="1:13" ht="18" customHeight="1" x14ac:dyDescent="0.25">
      <c r="A34" s="7">
        <v>32</v>
      </c>
      <c r="B34" s="30">
        <v>797</v>
      </c>
      <c r="C34" s="8" t="s">
        <v>19</v>
      </c>
      <c r="D34" s="29" t="s">
        <v>178</v>
      </c>
      <c r="E34" s="28"/>
      <c r="F34" s="28"/>
      <c r="G34" s="28"/>
      <c r="H34" s="28"/>
      <c r="I34" s="28"/>
      <c r="J34" s="28"/>
      <c r="K34" s="9">
        <f t="shared" si="2"/>
        <v>0</v>
      </c>
      <c r="L34" s="9" t="e">
        <f t="shared" si="3"/>
        <v>#DIV/0!</v>
      </c>
      <c r="M34" s="38"/>
    </row>
    <row r="35" spans="1:13" ht="24" customHeight="1" x14ac:dyDescent="0.25">
      <c r="A35" s="74" t="s">
        <v>0</v>
      </c>
      <c r="B35" s="75"/>
      <c r="C35" s="75"/>
      <c r="D35" s="76"/>
      <c r="E35" s="10">
        <f t="shared" ref="E35:K35" si="4">SUM(E3:E34)</f>
        <v>0</v>
      </c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f t="shared" si="4"/>
        <v>0</v>
      </c>
      <c r="L35" s="11"/>
      <c r="M35" s="23"/>
    </row>
    <row r="36" spans="1:13" ht="24" customHeight="1" x14ac:dyDescent="0.25">
      <c r="A36" s="74" t="s">
        <v>7</v>
      </c>
      <c r="B36" s="75"/>
      <c r="C36" s="75"/>
      <c r="D36" s="76"/>
      <c r="E36" s="12" t="e">
        <f t="shared" ref="E36:K36" si="5">AVERAGE(E3:E34)</f>
        <v>#DIV/0!</v>
      </c>
      <c r="F36" s="12" t="e">
        <f t="shared" si="5"/>
        <v>#DIV/0!</v>
      </c>
      <c r="G36" s="12" t="e">
        <f t="shared" si="5"/>
        <v>#DIV/0!</v>
      </c>
      <c r="H36" s="12" t="e">
        <f t="shared" si="5"/>
        <v>#DIV/0!</v>
      </c>
      <c r="I36" s="12" t="e">
        <f t="shared" si="5"/>
        <v>#DIV/0!</v>
      </c>
      <c r="J36" s="12" t="e">
        <f t="shared" si="5"/>
        <v>#DIV/0!</v>
      </c>
      <c r="K36" s="12">
        <f t="shared" si="5"/>
        <v>0</v>
      </c>
      <c r="L36" s="13"/>
      <c r="M36" s="24"/>
    </row>
    <row r="37" spans="1:13" ht="16.5" x14ac:dyDescent="0.25">
      <c r="A37" s="77" t="s">
        <v>9</v>
      </c>
      <c r="B37" s="78"/>
      <c r="C37" s="78"/>
      <c r="D37" s="79"/>
      <c r="E37" s="41">
        <v>32</v>
      </c>
      <c r="F37" s="14"/>
      <c r="G37" s="25"/>
      <c r="H37" s="25"/>
      <c r="I37" s="25"/>
      <c r="J37" s="72" t="s">
        <v>11</v>
      </c>
      <c r="K37" s="72"/>
      <c r="L37" s="72"/>
      <c r="M37" s="24"/>
    </row>
    <row r="38" spans="1:13" ht="16.5" x14ac:dyDescent="0.25">
      <c r="A38" s="77" t="s">
        <v>10</v>
      </c>
      <c r="B38" s="78"/>
      <c r="C38" s="78"/>
      <c r="D38" s="79"/>
      <c r="E38" s="42"/>
      <c r="F38" s="14"/>
      <c r="G38" s="25"/>
      <c r="H38" s="25"/>
      <c r="I38" s="25"/>
      <c r="J38" s="71">
        <v>42489</v>
      </c>
      <c r="K38" s="72"/>
      <c r="L38" s="72"/>
      <c r="M38" s="24"/>
    </row>
    <row r="39" spans="1:13" ht="16.5" x14ac:dyDescent="0.25">
      <c r="A39" s="15"/>
      <c r="B39" s="16"/>
      <c r="C39" s="16"/>
      <c r="D39" s="16"/>
      <c r="E39" s="25"/>
      <c r="F39" s="25"/>
      <c r="G39" s="25"/>
      <c r="H39" s="25"/>
      <c r="I39" s="25"/>
      <c r="J39" s="72" t="s">
        <v>12</v>
      </c>
      <c r="K39" s="72"/>
      <c r="L39" s="72"/>
      <c r="M39" s="24"/>
    </row>
    <row r="40" spans="1:13" ht="16.5" x14ac:dyDescent="0.25">
      <c r="A40" s="17"/>
      <c r="B40" s="18"/>
      <c r="C40" s="18"/>
      <c r="D40" s="18"/>
      <c r="E40" s="26"/>
      <c r="F40" s="26"/>
      <c r="G40" s="26"/>
      <c r="H40" s="26"/>
      <c r="I40" s="26"/>
      <c r="J40" s="73" t="s">
        <v>13</v>
      </c>
      <c r="K40" s="73"/>
      <c r="L40" s="73"/>
      <c r="M40" s="27"/>
    </row>
    <row r="41" spans="1:13" x14ac:dyDescent="0.25">
      <c r="A41" s="3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</row>
    <row r="42" spans="1:13" x14ac:dyDescent="0.25">
      <c r="A42" s="3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</row>
    <row r="43" spans="1:13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</row>
    <row r="44" spans="1:13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</row>
    <row r="45" spans="1:13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</row>
    <row r="46" spans="1:13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</row>
    <row r="47" spans="1:13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3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</sheetData>
  <sortState ref="B3:L33">
    <sortCondition descending="1" ref="L3:L33"/>
  </sortState>
  <mergeCells count="9">
    <mergeCell ref="A1:M1"/>
    <mergeCell ref="J38:L38"/>
    <mergeCell ref="J39:L39"/>
    <mergeCell ref="J40:L40"/>
    <mergeCell ref="A35:D35"/>
    <mergeCell ref="J37:L37"/>
    <mergeCell ref="A36:D36"/>
    <mergeCell ref="A37:D37"/>
    <mergeCell ref="A38:D38"/>
  </mergeCells>
  <pageMargins left="0.44" right="0.17" top="0.28999999999999998" bottom="0.22" header="0.21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workbookViewId="0">
      <selection activeCell="T13" sqref="T13"/>
    </sheetView>
  </sheetViews>
  <sheetFormatPr defaultRowHeight="15" x14ac:dyDescent="0.25"/>
  <cols>
    <col min="1" max="1" width="4.7109375" style="1" customWidth="1"/>
    <col min="2" max="3" width="5.7109375" style="1" customWidth="1"/>
    <col min="4" max="4" width="23.7109375" style="1" customWidth="1"/>
    <col min="5" max="10" width="5.7109375" customWidth="1"/>
    <col min="11" max="12" width="6.7109375" customWidth="1"/>
    <col min="13" max="13" width="7.28515625" customWidth="1"/>
  </cols>
  <sheetData>
    <row r="1" spans="1:14" ht="39" customHeight="1" x14ac:dyDescent="0.25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42" customHeight="1" x14ac:dyDescent="0.25">
      <c r="A2" s="5" t="s">
        <v>1</v>
      </c>
      <c r="B2" s="5" t="s">
        <v>2</v>
      </c>
      <c r="C2" s="5" t="s">
        <v>14</v>
      </c>
      <c r="D2" s="19" t="s">
        <v>24</v>
      </c>
      <c r="E2" s="20" t="s">
        <v>4</v>
      </c>
      <c r="F2" s="20" t="s">
        <v>3</v>
      </c>
      <c r="G2" s="21" t="s">
        <v>5</v>
      </c>
      <c r="H2" s="20" t="s">
        <v>6</v>
      </c>
      <c r="I2" s="21" t="s">
        <v>21</v>
      </c>
      <c r="J2" s="21" t="s">
        <v>20</v>
      </c>
      <c r="K2" s="22" t="s">
        <v>8</v>
      </c>
      <c r="L2" s="21" t="s">
        <v>23</v>
      </c>
      <c r="M2" s="6" t="s">
        <v>22</v>
      </c>
    </row>
    <row r="3" spans="1:14" ht="18" customHeight="1" x14ac:dyDescent="0.25">
      <c r="A3" s="7">
        <v>1</v>
      </c>
      <c r="B3" s="30">
        <v>26</v>
      </c>
      <c r="C3" s="8" t="s">
        <v>16</v>
      </c>
      <c r="D3" s="29" t="s">
        <v>25</v>
      </c>
      <c r="E3" s="28">
        <v>60</v>
      </c>
      <c r="F3" s="28">
        <v>50</v>
      </c>
      <c r="G3" s="28">
        <v>45</v>
      </c>
      <c r="H3" s="28">
        <v>90</v>
      </c>
      <c r="I3" s="28">
        <v>85</v>
      </c>
      <c r="J3" s="28">
        <v>90</v>
      </c>
      <c r="K3" s="9">
        <f t="shared" ref="K3:K64" si="0">SUM(E3:J3)</f>
        <v>420</v>
      </c>
      <c r="L3" s="9">
        <f t="shared" ref="L3:L64" si="1">AVERAGE(E3,F3,G3,H3,I3,J3)</f>
        <v>70</v>
      </c>
      <c r="M3" s="33"/>
      <c r="N3" s="4"/>
    </row>
    <row r="4" spans="1:14" ht="18" customHeight="1" x14ac:dyDescent="0.25">
      <c r="A4" s="7">
        <v>2</v>
      </c>
      <c r="B4" s="30">
        <v>69</v>
      </c>
      <c r="C4" s="8" t="s">
        <v>16</v>
      </c>
      <c r="D4" s="29" t="s">
        <v>26</v>
      </c>
      <c r="E4" s="28">
        <v>30</v>
      </c>
      <c r="F4" s="28">
        <v>20</v>
      </c>
      <c r="G4" s="28">
        <v>25</v>
      </c>
      <c r="H4" s="28">
        <v>50</v>
      </c>
      <c r="I4" s="28">
        <v>40</v>
      </c>
      <c r="J4" s="28">
        <v>90</v>
      </c>
      <c r="K4" s="9">
        <f t="shared" si="0"/>
        <v>255</v>
      </c>
      <c r="L4" s="9">
        <f t="shared" si="1"/>
        <v>42.5</v>
      </c>
      <c r="M4" s="33"/>
    </row>
    <row r="5" spans="1:14" ht="18" customHeight="1" x14ac:dyDescent="0.25">
      <c r="A5" s="7">
        <v>3</v>
      </c>
      <c r="B5" s="30">
        <v>112</v>
      </c>
      <c r="C5" s="8" t="s">
        <v>16</v>
      </c>
      <c r="D5" s="29" t="s">
        <v>27</v>
      </c>
      <c r="E5" s="28">
        <v>95</v>
      </c>
      <c r="F5" s="28">
        <v>95</v>
      </c>
      <c r="G5" s="28">
        <v>100</v>
      </c>
      <c r="H5" s="28">
        <v>100</v>
      </c>
      <c r="I5" s="28">
        <v>100</v>
      </c>
      <c r="J5" s="28">
        <v>95</v>
      </c>
      <c r="K5" s="9">
        <f t="shared" si="0"/>
        <v>585</v>
      </c>
      <c r="L5" s="9">
        <f t="shared" si="1"/>
        <v>97.5</v>
      </c>
      <c r="M5" s="33"/>
    </row>
    <row r="6" spans="1:14" ht="18" customHeight="1" x14ac:dyDescent="0.25">
      <c r="A6" s="7">
        <v>4</v>
      </c>
      <c r="B6" s="30">
        <v>116</v>
      </c>
      <c r="C6" s="8" t="s">
        <v>16</v>
      </c>
      <c r="D6" s="29" t="s">
        <v>28</v>
      </c>
      <c r="E6" s="28">
        <v>85</v>
      </c>
      <c r="F6" s="28">
        <v>85</v>
      </c>
      <c r="G6" s="28">
        <v>80</v>
      </c>
      <c r="H6" s="28">
        <v>90</v>
      </c>
      <c r="I6" s="28">
        <v>85</v>
      </c>
      <c r="J6" s="28">
        <v>85</v>
      </c>
      <c r="K6" s="9">
        <f t="shared" si="0"/>
        <v>510</v>
      </c>
      <c r="L6" s="9">
        <f t="shared" si="1"/>
        <v>85</v>
      </c>
      <c r="M6" s="34"/>
    </row>
    <row r="7" spans="1:14" ht="18" customHeight="1" x14ac:dyDescent="0.25">
      <c r="A7" s="7">
        <v>5</v>
      </c>
      <c r="B7" s="30">
        <v>148</v>
      </c>
      <c r="C7" s="8" t="s">
        <v>16</v>
      </c>
      <c r="D7" s="29" t="s">
        <v>29</v>
      </c>
      <c r="E7" s="28">
        <v>90</v>
      </c>
      <c r="F7" s="28">
        <v>75</v>
      </c>
      <c r="G7" s="28">
        <v>75</v>
      </c>
      <c r="H7" s="28">
        <v>100</v>
      </c>
      <c r="I7" s="28">
        <v>95</v>
      </c>
      <c r="J7" s="28">
        <v>90</v>
      </c>
      <c r="K7" s="9">
        <f t="shared" si="0"/>
        <v>525</v>
      </c>
      <c r="L7" s="9">
        <f t="shared" si="1"/>
        <v>87.5</v>
      </c>
      <c r="M7" s="34"/>
    </row>
    <row r="8" spans="1:14" ht="18" customHeight="1" x14ac:dyDescent="0.25">
      <c r="A8" s="7">
        <v>6</v>
      </c>
      <c r="B8" s="30">
        <v>179</v>
      </c>
      <c r="C8" s="8" t="s">
        <v>16</v>
      </c>
      <c r="D8" s="29" t="s">
        <v>30</v>
      </c>
      <c r="E8" s="28">
        <v>70</v>
      </c>
      <c r="F8" s="28">
        <v>30</v>
      </c>
      <c r="G8" s="28">
        <v>60</v>
      </c>
      <c r="H8" s="28">
        <v>70</v>
      </c>
      <c r="I8" s="28">
        <v>75</v>
      </c>
      <c r="J8" s="28">
        <v>95</v>
      </c>
      <c r="K8" s="9">
        <f t="shared" si="0"/>
        <v>400</v>
      </c>
      <c r="L8" s="9">
        <f t="shared" si="1"/>
        <v>66.666666666666671</v>
      </c>
      <c r="M8" s="34"/>
    </row>
    <row r="9" spans="1:14" ht="18" customHeight="1" x14ac:dyDescent="0.25">
      <c r="A9" s="7">
        <v>7</v>
      </c>
      <c r="B9" s="30">
        <v>193</v>
      </c>
      <c r="C9" s="8" t="s">
        <v>16</v>
      </c>
      <c r="D9" s="29" t="s">
        <v>31</v>
      </c>
      <c r="E9" s="28">
        <v>25</v>
      </c>
      <c r="F9" s="28">
        <v>30</v>
      </c>
      <c r="G9" s="28">
        <v>20</v>
      </c>
      <c r="H9" s="28">
        <v>25</v>
      </c>
      <c r="I9" s="28">
        <v>30</v>
      </c>
      <c r="J9" s="28">
        <v>10</v>
      </c>
      <c r="K9" s="9">
        <f t="shared" si="0"/>
        <v>140</v>
      </c>
      <c r="L9" s="9">
        <f t="shared" si="1"/>
        <v>23.333333333333332</v>
      </c>
      <c r="M9" s="35"/>
    </row>
    <row r="10" spans="1:14" ht="18" customHeight="1" x14ac:dyDescent="0.25">
      <c r="A10" s="7">
        <v>8</v>
      </c>
      <c r="B10" s="30">
        <v>204</v>
      </c>
      <c r="C10" s="8" t="s">
        <v>16</v>
      </c>
      <c r="D10" s="29" t="s">
        <v>32</v>
      </c>
      <c r="E10" s="28">
        <v>35</v>
      </c>
      <c r="F10" s="28">
        <v>15</v>
      </c>
      <c r="G10" s="28">
        <v>35</v>
      </c>
      <c r="H10" s="28">
        <v>35</v>
      </c>
      <c r="I10" s="28">
        <v>50</v>
      </c>
      <c r="J10" s="28">
        <v>80</v>
      </c>
      <c r="K10" s="9">
        <f t="shared" si="0"/>
        <v>250</v>
      </c>
      <c r="L10" s="9">
        <f t="shared" si="1"/>
        <v>41.666666666666664</v>
      </c>
      <c r="M10" s="35"/>
    </row>
    <row r="11" spans="1:14" ht="18" customHeight="1" x14ac:dyDescent="0.25">
      <c r="A11" s="7">
        <v>9</v>
      </c>
      <c r="B11" s="30">
        <v>206</v>
      </c>
      <c r="C11" s="8" t="s">
        <v>16</v>
      </c>
      <c r="D11" s="29" t="s">
        <v>33</v>
      </c>
      <c r="E11" s="28">
        <v>25</v>
      </c>
      <c r="F11" s="28">
        <v>25</v>
      </c>
      <c r="G11" s="28">
        <v>30</v>
      </c>
      <c r="H11" s="28">
        <v>25</v>
      </c>
      <c r="I11" s="28">
        <v>35</v>
      </c>
      <c r="J11" s="28">
        <v>40</v>
      </c>
      <c r="K11" s="9">
        <f t="shared" si="0"/>
        <v>180</v>
      </c>
      <c r="L11" s="9">
        <f t="shared" si="1"/>
        <v>30</v>
      </c>
      <c r="M11" s="35"/>
    </row>
    <row r="12" spans="1:14" ht="18" customHeight="1" x14ac:dyDescent="0.25">
      <c r="A12" s="7">
        <v>10</v>
      </c>
      <c r="B12" s="30">
        <v>213</v>
      </c>
      <c r="C12" s="8" t="s">
        <v>16</v>
      </c>
      <c r="D12" s="29" t="s">
        <v>34</v>
      </c>
      <c r="E12" s="28">
        <v>80</v>
      </c>
      <c r="F12" s="28">
        <v>85</v>
      </c>
      <c r="G12" s="28">
        <v>80</v>
      </c>
      <c r="H12" s="28">
        <v>100</v>
      </c>
      <c r="I12" s="28">
        <v>85</v>
      </c>
      <c r="J12" s="28">
        <v>95</v>
      </c>
      <c r="K12" s="9">
        <f t="shared" si="0"/>
        <v>525</v>
      </c>
      <c r="L12" s="9">
        <f t="shared" si="1"/>
        <v>87.5</v>
      </c>
      <c r="M12" s="35"/>
    </row>
    <row r="13" spans="1:14" ht="18" customHeight="1" x14ac:dyDescent="0.25">
      <c r="A13" s="7">
        <v>11</v>
      </c>
      <c r="B13" s="30">
        <v>242</v>
      </c>
      <c r="C13" s="8" t="s">
        <v>16</v>
      </c>
      <c r="D13" s="29" t="s">
        <v>35</v>
      </c>
      <c r="E13" s="28">
        <v>55</v>
      </c>
      <c r="F13" s="28">
        <v>30</v>
      </c>
      <c r="G13" s="28">
        <v>35</v>
      </c>
      <c r="H13" s="28">
        <v>30</v>
      </c>
      <c r="I13" s="28">
        <v>40</v>
      </c>
      <c r="J13" s="28">
        <v>60</v>
      </c>
      <c r="K13" s="9">
        <f t="shared" si="0"/>
        <v>250</v>
      </c>
      <c r="L13" s="9">
        <f t="shared" si="1"/>
        <v>41.666666666666664</v>
      </c>
      <c r="M13" s="35"/>
    </row>
    <row r="14" spans="1:14" ht="18" customHeight="1" x14ac:dyDescent="0.25">
      <c r="A14" s="7">
        <v>12</v>
      </c>
      <c r="B14" s="30">
        <v>268</v>
      </c>
      <c r="C14" s="8" t="s">
        <v>16</v>
      </c>
      <c r="D14" s="29" t="s">
        <v>36</v>
      </c>
      <c r="E14" s="28">
        <v>80</v>
      </c>
      <c r="F14" s="28">
        <v>45</v>
      </c>
      <c r="G14" s="28">
        <v>45</v>
      </c>
      <c r="H14" s="28">
        <v>95</v>
      </c>
      <c r="I14" s="28">
        <v>80</v>
      </c>
      <c r="J14" s="28">
        <v>85</v>
      </c>
      <c r="K14" s="9">
        <f t="shared" si="0"/>
        <v>430</v>
      </c>
      <c r="L14" s="9">
        <f t="shared" si="1"/>
        <v>71.666666666666671</v>
      </c>
      <c r="M14" s="35"/>
    </row>
    <row r="15" spans="1:14" ht="18" customHeight="1" x14ac:dyDescent="0.25">
      <c r="A15" s="7">
        <v>13</v>
      </c>
      <c r="B15" s="30">
        <v>272</v>
      </c>
      <c r="C15" s="8" t="s">
        <v>16</v>
      </c>
      <c r="D15" s="29" t="s">
        <v>37</v>
      </c>
      <c r="E15" s="28">
        <v>95</v>
      </c>
      <c r="F15" s="28">
        <v>80</v>
      </c>
      <c r="G15" s="28">
        <v>90</v>
      </c>
      <c r="H15" s="28">
        <v>85</v>
      </c>
      <c r="I15" s="28">
        <v>85</v>
      </c>
      <c r="J15" s="28">
        <v>100</v>
      </c>
      <c r="K15" s="9">
        <f t="shared" si="0"/>
        <v>535</v>
      </c>
      <c r="L15" s="9">
        <f t="shared" si="1"/>
        <v>89.166666666666671</v>
      </c>
      <c r="M15" s="35"/>
    </row>
    <row r="16" spans="1:14" ht="18" customHeight="1" x14ac:dyDescent="0.25">
      <c r="A16" s="7">
        <v>14</v>
      </c>
      <c r="B16" s="30">
        <v>285</v>
      </c>
      <c r="C16" s="8" t="s">
        <v>16</v>
      </c>
      <c r="D16" s="29" t="s">
        <v>38</v>
      </c>
      <c r="E16" s="28">
        <v>55</v>
      </c>
      <c r="F16" s="28">
        <v>65</v>
      </c>
      <c r="G16" s="28">
        <v>30</v>
      </c>
      <c r="H16" s="28">
        <v>45</v>
      </c>
      <c r="I16" s="28">
        <v>35</v>
      </c>
      <c r="J16" s="28">
        <v>70</v>
      </c>
      <c r="K16" s="9">
        <f t="shared" si="0"/>
        <v>300</v>
      </c>
      <c r="L16" s="9">
        <f t="shared" si="1"/>
        <v>50</v>
      </c>
      <c r="M16" s="35"/>
    </row>
    <row r="17" spans="1:13" ht="18" customHeight="1" x14ac:dyDescent="0.25">
      <c r="A17" s="7">
        <v>15</v>
      </c>
      <c r="B17" s="30">
        <v>304</v>
      </c>
      <c r="C17" s="8" t="s">
        <v>16</v>
      </c>
      <c r="D17" s="29" t="s">
        <v>39</v>
      </c>
      <c r="E17" s="28">
        <v>90</v>
      </c>
      <c r="F17" s="28">
        <v>80</v>
      </c>
      <c r="G17" s="28">
        <v>90</v>
      </c>
      <c r="H17" s="28">
        <v>95</v>
      </c>
      <c r="I17" s="28">
        <v>95</v>
      </c>
      <c r="J17" s="28">
        <v>95</v>
      </c>
      <c r="K17" s="9">
        <f t="shared" si="0"/>
        <v>545</v>
      </c>
      <c r="L17" s="9">
        <f t="shared" si="1"/>
        <v>90.833333333333329</v>
      </c>
      <c r="M17" s="35"/>
    </row>
    <row r="18" spans="1:13" ht="18" customHeight="1" x14ac:dyDescent="0.25">
      <c r="A18" s="7">
        <v>16</v>
      </c>
      <c r="B18" s="30">
        <v>305</v>
      </c>
      <c r="C18" s="8" t="s">
        <v>16</v>
      </c>
      <c r="D18" s="29" t="s">
        <v>40</v>
      </c>
      <c r="E18" s="28">
        <v>95</v>
      </c>
      <c r="F18" s="28">
        <v>85</v>
      </c>
      <c r="G18" s="28">
        <v>75</v>
      </c>
      <c r="H18" s="28">
        <v>100</v>
      </c>
      <c r="I18" s="28">
        <v>90</v>
      </c>
      <c r="J18" s="28">
        <v>100</v>
      </c>
      <c r="K18" s="9">
        <f t="shared" si="0"/>
        <v>545</v>
      </c>
      <c r="L18" s="9">
        <f t="shared" si="1"/>
        <v>90.833333333333329</v>
      </c>
      <c r="M18" s="35"/>
    </row>
    <row r="19" spans="1:13" ht="18" customHeight="1" x14ac:dyDescent="0.25">
      <c r="A19" s="7">
        <v>17</v>
      </c>
      <c r="B19" s="30">
        <v>336</v>
      </c>
      <c r="C19" s="8" t="s">
        <v>16</v>
      </c>
      <c r="D19" s="29" t="s">
        <v>41</v>
      </c>
      <c r="E19" s="28">
        <v>70</v>
      </c>
      <c r="F19" s="28">
        <v>50</v>
      </c>
      <c r="G19" s="28">
        <v>65</v>
      </c>
      <c r="H19" s="28">
        <v>85</v>
      </c>
      <c r="I19" s="28">
        <v>95</v>
      </c>
      <c r="J19" s="28">
        <v>100</v>
      </c>
      <c r="K19" s="9">
        <f t="shared" si="0"/>
        <v>465</v>
      </c>
      <c r="L19" s="9">
        <f t="shared" si="1"/>
        <v>77.5</v>
      </c>
      <c r="M19" s="35"/>
    </row>
    <row r="20" spans="1:13" ht="18" customHeight="1" x14ac:dyDescent="0.25">
      <c r="A20" s="7">
        <v>18</v>
      </c>
      <c r="B20" s="30">
        <v>338</v>
      </c>
      <c r="C20" s="8" t="s">
        <v>16</v>
      </c>
      <c r="D20" s="29" t="s">
        <v>42</v>
      </c>
      <c r="E20" s="28">
        <v>65</v>
      </c>
      <c r="F20" s="28">
        <v>50</v>
      </c>
      <c r="G20" s="28">
        <v>55</v>
      </c>
      <c r="H20" s="28">
        <v>95</v>
      </c>
      <c r="I20" s="28">
        <v>60</v>
      </c>
      <c r="J20" s="28">
        <v>95</v>
      </c>
      <c r="K20" s="9">
        <f t="shared" si="0"/>
        <v>420</v>
      </c>
      <c r="L20" s="9">
        <f t="shared" si="1"/>
        <v>70</v>
      </c>
      <c r="M20" s="35"/>
    </row>
    <row r="21" spans="1:13" ht="18" customHeight="1" x14ac:dyDescent="0.25">
      <c r="A21" s="7">
        <v>19</v>
      </c>
      <c r="B21" s="30">
        <v>363</v>
      </c>
      <c r="C21" s="8" t="s">
        <v>16</v>
      </c>
      <c r="D21" s="29" t="s">
        <v>43</v>
      </c>
      <c r="E21" s="28">
        <v>75</v>
      </c>
      <c r="F21" s="28">
        <v>70</v>
      </c>
      <c r="G21" s="28">
        <v>45</v>
      </c>
      <c r="H21" s="28">
        <v>80</v>
      </c>
      <c r="I21" s="28">
        <v>75</v>
      </c>
      <c r="J21" s="28">
        <v>100</v>
      </c>
      <c r="K21" s="9">
        <f t="shared" si="0"/>
        <v>445</v>
      </c>
      <c r="L21" s="9">
        <f t="shared" si="1"/>
        <v>74.166666666666671</v>
      </c>
      <c r="M21" s="35"/>
    </row>
    <row r="22" spans="1:13" ht="18" customHeight="1" x14ac:dyDescent="0.25">
      <c r="A22" s="7">
        <v>20</v>
      </c>
      <c r="B22" s="30">
        <v>444</v>
      </c>
      <c r="C22" s="8" t="s">
        <v>16</v>
      </c>
      <c r="D22" s="29" t="s">
        <v>44</v>
      </c>
      <c r="E22" s="28">
        <v>65</v>
      </c>
      <c r="F22" s="28">
        <v>25</v>
      </c>
      <c r="G22" s="28">
        <v>50</v>
      </c>
      <c r="H22" s="28">
        <v>95</v>
      </c>
      <c r="I22" s="28">
        <v>85</v>
      </c>
      <c r="J22" s="28">
        <v>100</v>
      </c>
      <c r="K22" s="9">
        <f t="shared" si="0"/>
        <v>420</v>
      </c>
      <c r="L22" s="9">
        <f t="shared" si="1"/>
        <v>70</v>
      </c>
      <c r="M22" s="35"/>
    </row>
    <row r="23" spans="1:13" ht="18" customHeight="1" x14ac:dyDescent="0.25">
      <c r="A23" s="7">
        <v>21</v>
      </c>
      <c r="B23" s="30">
        <v>449</v>
      </c>
      <c r="C23" s="8" t="s">
        <v>16</v>
      </c>
      <c r="D23" s="29" t="s">
        <v>45</v>
      </c>
      <c r="E23" s="28">
        <v>40</v>
      </c>
      <c r="F23" s="28">
        <v>20</v>
      </c>
      <c r="G23" s="28">
        <v>50</v>
      </c>
      <c r="H23" s="28">
        <v>50</v>
      </c>
      <c r="I23" s="28">
        <v>70</v>
      </c>
      <c r="J23" s="28">
        <v>85</v>
      </c>
      <c r="K23" s="9">
        <f t="shared" si="0"/>
        <v>315</v>
      </c>
      <c r="L23" s="9">
        <f t="shared" si="1"/>
        <v>52.5</v>
      </c>
      <c r="M23" s="35"/>
    </row>
    <row r="24" spans="1:13" ht="18" customHeight="1" x14ac:dyDescent="0.25">
      <c r="A24" s="7">
        <v>22</v>
      </c>
      <c r="B24" s="30">
        <v>464</v>
      </c>
      <c r="C24" s="8" t="s">
        <v>16</v>
      </c>
      <c r="D24" s="29" t="s">
        <v>46</v>
      </c>
      <c r="E24" s="28">
        <v>85</v>
      </c>
      <c r="F24" s="28">
        <v>55</v>
      </c>
      <c r="G24" s="28">
        <v>70</v>
      </c>
      <c r="H24" s="28">
        <v>95</v>
      </c>
      <c r="I24" s="28">
        <v>85</v>
      </c>
      <c r="J24" s="28">
        <v>100</v>
      </c>
      <c r="K24" s="9">
        <f t="shared" si="0"/>
        <v>490</v>
      </c>
      <c r="L24" s="9">
        <f t="shared" si="1"/>
        <v>81.666666666666671</v>
      </c>
      <c r="M24" s="35"/>
    </row>
    <row r="25" spans="1:13" ht="18" customHeight="1" x14ac:dyDescent="0.25">
      <c r="A25" s="7">
        <v>23</v>
      </c>
      <c r="B25" s="30">
        <v>465</v>
      </c>
      <c r="C25" s="8" t="s">
        <v>16</v>
      </c>
      <c r="D25" s="29" t="s">
        <v>47</v>
      </c>
      <c r="E25" s="28">
        <v>40</v>
      </c>
      <c r="F25" s="28">
        <v>30</v>
      </c>
      <c r="G25" s="28">
        <v>65</v>
      </c>
      <c r="H25" s="28">
        <v>5</v>
      </c>
      <c r="I25" s="28">
        <v>55</v>
      </c>
      <c r="J25" s="28">
        <v>75</v>
      </c>
      <c r="K25" s="9">
        <f t="shared" si="0"/>
        <v>270</v>
      </c>
      <c r="L25" s="9">
        <f t="shared" si="1"/>
        <v>45</v>
      </c>
      <c r="M25" s="35"/>
    </row>
    <row r="26" spans="1:13" ht="18" customHeight="1" x14ac:dyDescent="0.25">
      <c r="A26" s="7">
        <v>24</v>
      </c>
      <c r="B26" s="30">
        <v>467</v>
      </c>
      <c r="C26" s="8" t="s">
        <v>16</v>
      </c>
      <c r="D26" s="29" t="s">
        <v>48</v>
      </c>
      <c r="E26" s="28">
        <v>80</v>
      </c>
      <c r="F26" s="28">
        <v>20</v>
      </c>
      <c r="G26" s="28">
        <v>55</v>
      </c>
      <c r="H26" s="28">
        <v>95</v>
      </c>
      <c r="I26" s="28">
        <v>90</v>
      </c>
      <c r="J26" s="28">
        <v>90</v>
      </c>
      <c r="K26" s="9">
        <f t="shared" si="0"/>
        <v>430</v>
      </c>
      <c r="L26" s="9">
        <f t="shared" si="1"/>
        <v>71.666666666666671</v>
      </c>
      <c r="M26" s="35"/>
    </row>
    <row r="27" spans="1:13" ht="18" customHeight="1" x14ac:dyDescent="0.25">
      <c r="A27" s="7">
        <v>25</v>
      </c>
      <c r="B27" s="30">
        <v>511</v>
      </c>
      <c r="C27" s="8" t="s">
        <v>16</v>
      </c>
      <c r="D27" s="29" t="s">
        <v>49</v>
      </c>
      <c r="E27" s="28">
        <v>95</v>
      </c>
      <c r="F27" s="28">
        <v>95</v>
      </c>
      <c r="G27" s="28">
        <v>100</v>
      </c>
      <c r="H27" s="28">
        <v>100</v>
      </c>
      <c r="I27" s="28">
        <v>95</v>
      </c>
      <c r="J27" s="28">
        <v>95</v>
      </c>
      <c r="K27" s="9">
        <f t="shared" si="0"/>
        <v>580</v>
      </c>
      <c r="L27" s="9">
        <f t="shared" si="1"/>
        <v>96.666666666666671</v>
      </c>
      <c r="M27" s="36"/>
    </row>
    <row r="28" spans="1:13" ht="18" customHeight="1" x14ac:dyDescent="0.25">
      <c r="A28" s="7">
        <v>26</v>
      </c>
      <c r="B28" s="30">
        <v>563</v>
      </c>
      <c r="C28" s="8" t="s">
        <v>16</v>
      </c>
      <c r="D28" s="29" t="s">
        <v>50</v>
      </c>
      <c r="E28" s="28">
        <v>60</v>
      </c>
      <c r="F28" s="28">
        <v>55</v>
      </c>
      <c r="G28" s="28">
        <v>30</v>
      </c>
      <c r="H28" s="28">
        <v>70</v>
      </c>
      <c r="I28" s="28">
        <v>55</v>
      </c>
      <c r="J28" s="28">
        <v>85</v>
      </c>
      <c r="K28" s="9">
        <f t="shared" si="0"/>
        <v>355</v>
      </c>
      <c r="L28" s="9">
        <f t="shared" si="1"/>
        <v>59.166666666666664</v>
      </c>
      <c r="M28" s="36"/>
    </row>
    <row r="29" spans="1:13" ht="18" customHeight="1" x14ac:dyDescent="0.25">
      <c r="A29" s="7">
        <v>27</v>
      </c>
      <c r="B29" s="30">
        <v>647</v>
      </c>
      <c r="C29" s="8" t="s">
        <v>16</v>
      </c>
      <c r="D29" s="29" t="s">
        <v>51</v>
      </c>
      <c r="E29" s="28">
        <v>90</v>
      </c>
      <c r="F29" s="28">
        <v>85</v>
      </c>
      <c r="G29" s="28">
        <v>85</v>
      </c>
      <c r="H29" s="28">
        <v>100</v>
      </c>
      <c r="I29" s="28">
        <v>95</v>
      </c>
      <c r="J29" s="28">
        <v>95</v>
      </c>
      <c r="K29" s="9">
        <f t="shared" si="0"/>
        <v>550</v>
      </c>
      <c r="L29" s="9">
        <f t="shared" si="1"/>
        <v>91.666666666666671</v>
      </c>
      <c r="M29" s="36"/>
    </row>
    <row r="30" spans="1:13" ht="18" customHeight="1" x14ac:dyDescent="0.25">
      <c r="A30" s="7">
        <v>28</v>
      </c>
      <c r="B30" s="30">
        <v>653</v>
      </c>
      <c r="C30" s="8" t="s">
        <v>16</v>
      </c>
      <c r="D30" s="29" t="s">
        <v>52</v>
      </c>
      <c r="E30" s="28">
        <v>85</v>
      </c>
      <c r="F30" s="28">
        <v>65</v>
      </c>
      <c r="G30" s="28">
        <v>85</v>
      </c>
      <c r="H30" s="28">
        <v>75</v>
      </c>
      <c r="I30" s="28">
        <v>100</v>
      </c>
      <c r="J30" s="28">
        <v>100</v>
      </c>
      <c r="K30" s="9">
        <f t="shared" si="0"/>
        <v>510</v>
      </c>
      <c r="L30" s="9">
        <f t="shared" si="1"/>
        <v>85</v>
      </c>
      <c r="M30" s="36"/>
    </row>
    <row r="31" spans="1:13" ht="18" customHeight="1" x14ac:dyDescent="0.25">
      <c r="A31" s="7">
        <v>29</v>
      </c>
      <c r="B31" s="30">
        <v>693</v>
      </c>
      <c r="C31" s="8" t="s">
        <v>16</v>
      </c>
      <c r="D31" s="29" t="s">
        <v>53</v>
      </c>
      <c r="E31" s="28">
        <v>40</v>
      </c>
      <c r="F31" s="28">
        <v>30</v>
      </c>
      <c r="G31" s="28">
        <v>25</v>
      </c>
      <c r="H31" s="28">
        <v>45</v>
      </c>
      <c r="I31" s="28">
        <v>30</v>
      </c>
      <c r="J31" s="28">
        <v>40</v>
      </c>
      <c r="K31" s="9">
        <f t="shared" si="0"/>
        <v>210</v>
      </c>
      <c r="L31" s="9">
        <f t="shared" si="1"/>
        <v>35</v>
      </c>
      <c r="M31" s="37"/>
    </row>
    <row r="32" spans="1:13" ht="18" customHeight="1" x14ac:dyDescent="0.25">
      <c r="A32" s="7">
        <v>30</v>
      </c>
      <c r="B32" s="30">
        <v>699</v>
      </c>
      <c r="C32" s="8" t="s">
        <v>16</v>
      </c>
      <c r="D32" s="29" t="s">
        <v>54</v>
      </c>
      <c r="E32" s="28">
        <v>90</v>
      </c>
      <c r="F32" s="28">
        <v>100</v>
      </c>
      <c r="G32" s="28">
        <v>95</v>
      </c>
      <c r="H32" s="28">
        <v>100</v>
      </c>
      <c r="I32" s="28">
        <v>100</v>
      </c>
      <c r="J32" s="28">
        <v>90</v>
      </c>
      <c r="K32" s="9">
        <f t="shared" si="0"/>
        <v>575</v>
      </c>
      <c r="L32" s="9">
        <f t="shared" si="1"/>
        <v>95.833333333333329</v>
      </c>
      <c r="M32" s="36"/>
    </row>
    <row r="33" spans="1:13" ht="18" customHeight="1" x14ac:dyDescent="0.25">
      <c r="A33" s="7">
        <v>31</v>
      </c>
      <c r="B33" s="30">
        <v>709</v>
      </c>
      <c r="C33" s="8" t="s">
        <v>16</v>
      </c>
      <c r="D33" s="29" t="s">
        <v>55</v>
      </c>
      <c r="E33" s="28">
        <v>80</v>
      </c>
      <c r="F33" s="28">
        <v>75</v>
      </c>
      <c r="G33" s="28">
        <v>80</v>
      </c>
      <c r="H33" s="28">
        <v>90</v>
      </c>
      <c r="I33" s="28">
        <v>90</v>
      </c>
      <c r="J33" s="28">
        <v>90</v>
      </c>
      <c r="K33" s="9">
        <f t="shared" si="0"/>
        <v>505</v>
      </c>
      <c r="L33" s="9">
        <f t="shared" si="1"/>
        <v>84.166666666666671</v>
      </c>
      <c r="M33" s="36"/>
    </row>
    <row r="34" spans="1:13" ht="18" customHeight="1" x14ac:dyDescent="0.25">
      <c r="A34" s="7">
        <v>32</v>
      </c>
      <c r="B34" s="30">
        <v>32</v>
      </c>
      <c r="C34" s="8" t="s">
        <v>15</v>
      </c>
      <c r="D34" s="29" t="s">
        <v>56</v>
      </c>
      <c r="E34" s="28">
        <v>90</v>
      </c>
      <c r="F34" s="28">
        <v>75</v>
      </c>
      <c r="G34" s="28">
        <v>75</v>
      </c>
      <c r="H34" s="28">
        <v>95</v>
      </c>
      <c r="I34" s="28">
        <v>85</v>
      </c>
      <c r="J34" s="28">
        <v>95</v>
      </c>
      <c r="K34" s="9">
        <f t="shared" si="0"/>
        <v>515</v>
      </c>
      <c r="L34" s="9">
        <f t="shared" si="1"/>
        <v>85.833333333333329</v>
      </c>
      <c r="M34" s="36"/>
    </row>
    <row r="35" spans="1:13" ht="18" customHeight="1" x14ac:dyDescent="0.25">
      <c r="A35" s="7">
        <v>33</v>
      </c>
      <c r="B35" s="30">
        <v>63</v>
      </c>
      <c r="C35" s="8" t="s">
        <v>15</v>
      </c>
      <c r="D35" s="29" t="s">
        <v>57</v>
      </c>
      <c r="E35" s="28">
        <v>70</v>
      </c>
      <c r="F35" s="28">
        <v>60</v>
      </c>
      <c r="G35" s="28">
        <v>65</v>
      </c>
      <c r="H35" s="28">
        <v>100</v>
      </c>
      <c r="I35" s="28">
        <v>85</v>
      </c>
      <c r="J35" s="28">
        <v>100</v>
      </c>
      <c r="K35" s="9">
        <f t="shared" si="0"/>
        <v>480</v>
      </c>
      <c r="L35" s="9">
        <f t="shared" si="1"/>
        <v>80</v>
      </c>
      <c r="M35" s="37"/>
    </row>
    <row r="36" spans="1:13" ht="18" customHeight="1" x14ac:dyDescent="0.25">
      <c r="A36" s="7">
        <v>34</v>
      </c>
      <c r="B36" s="30">
        <v>86</v>
      </c>
      <c r="C36" s="8" t="s">
        <v>15</v>
      </c>
      <c r="D36" s="29" t="s">
        <v>58</v>
      </c>
      <c r="E36" s="28">
        <v>45</v>
      </c>
      <c r="F36" s="28">
        <v>40</v>
      </c>
      <c r="G36" s="28">
        <v>50</v>
      </c>
      <c r="H36" s="28">
        <v>55</v>
      </c>
      <c r="I36" s="28">
        <v>75</v>
      </c>
      <c r="J36" s="28">
        <v>80</v>
      </c>
      <c r="K36" s="9">
        <f t="shared" si="0"/>
        <v>345</v>
      </c>
      <c r="L36" s="9">
        <f t="shared" si="1"/>
        <v>57.5</v>
      </c>
      <c r="M36" s="37"/>
    </row>
    <row r="37" spans="1:13" ht="18" customHeight="1" x14ac:dyDescent="0.25">
      <c r="A37" s="7">
        <v>35</v>
      </c>
      <c r="B37" s="30">
        <v>111</v>
      </c>
      <c r="C37" s="8" t="s">
        <v>15</v>
      </c>
      <c r="D37" s="29" t="s">
        <v>59</v>
      </c>
      <c r="E37" s="28">
        <v>30</v>
      </c>
      <c r="F37" s="28">
        <v>25</v>
      </c>
      <c r="G37" s="28">
        <v>45</v>
      </c>
      <c r="H37" s="28">
        <v>20</v>
      </c>
      <c r="I37" s="28">
        <v>35</v>
      </c>
      <c r="J37" s="28">
        <v>40</v>
      </c>
      <c r="K37" s="9">
        <f t="shared" si="0"/>
        <v>195</v>
      </c>
      <c r="L37" s="9">
        <f t="shared" si="1"/>
        <v>32.5</v>
      </c>
      <c r="M37" s="36"/>
    </row>
    <row r="38" spans="1:13" ht="18" customHeight="1" x14ac:dyDescent="0.25">
      <c r="A38" s="7">
        <v>36</v>
      </c>
      <c r="B38" s="30">
        <v>161</v>
      </c>
      <c r="C38" s="8" t="s">
        <v>15</v>
      </c>
      <c r="D38" s="29" t="s">
        <v>60</v>
      </c>
      <c r="E38" s="28">
        <v>100</v>
      </c>
      <c r="F38" s="28">
        <v>95</v>
      </c>
      <c r="G38" s="28">
        <v>100</v>
      </c>
      <c r="H38" s="28">
        <v>100</v>
      </c>
      <c r="I38" s="28">
        <v>95</v>
      </c>
      <c r="J38" s="28">
        <v>100</v>
      </c>
      <c r="K38" s="9">
        <f t="shared" si="0"/>
        <v>590</v>
      </c>
      <c r="L38" s="9">
        <f t="shared" si="1"/>
        <v>98.333333333333329</v>
      </c>
      <c r="M38" s="36"/>
    </row>
    <row r="39" spans="1:13" ht="18" customHeight="1" x14ac:dyDescent="0.25">
      <c r="A39" s="7">
        <v>37</v>
      </c>
      <c r="B39" s="30">
        <v>178</v>
      </c>
      <c r="C39" s="8" t="s">
        <v>15</v>
      </c>
      <c r="D39" s="29" t="s">
        <v>61</v>
      </c>
      <c r="E39" s="28">
        <v>40</v>
      </c>
      <c r="F39" s="28">
        <v>40</v>
      </c>
      <c r="G39" s="28">
        <v>20</v>
      </c>
      <c r="H39" s="28">
        <v>25</v>
      </c>
      <c r="I39" s="28">
        <v>45</v>
      </c>
      <c r="J39" s="28">
        <v>70</v>
      </c>
      <c r="K39" s="9">
        <f t="shared" si="0"/>
        <v>240</v>
      </c>
      <c r="L39" s="9">
        <f t="shared" si="1"/>
        <v>40</v>
      </c>
      <c r="M39" s="36"/>
    </row>
    <row r="40" spans="1:13" ht="18" customHeight="1" x14ac:dyDescent="0.25">
      <c r="A40" s="7">
        <v>38</v>
      </c>
      <c r="B40" s="30">
        <v>187</v>
      </c>
      <c r="C40" s="8" t="s">
        <v>15</v>
      </c>
      <c r="D40" s="29" t="s">
        <v>62</v>
      </c>
      <c r="E40" s="28">
        <v>85</v>
      </c>
      <c r="F40" s="28">
        <v>75</v>
      </c>
      <c r="G40" s="28">
        <v>85</v>
      </c>
      <c r="H40" s="28">
        <v>100</v>
      </c>
      <c r="I40" s="28">
        <v>90</v>
      </c>
      <c r="J40" s="28">
        <v>100</v>
      </c>
      <c r="K40" s="9">
        <f t="shared" si="0"/>
        <v>535</v>
      </c>
      <c r="L40" s="9">
        <f t="shared" si="1"/>
        <v>89.166666666666671</v>
      </c>
      <c r="M40" s="36"/>
    </row>
    <row r="41" spans="1:13" ht="18" customHeight="1" x14ac:dyDescent="0.25">
      <c r="A41" s="7">
        <v>39</v>
      </c>
      <c r="B41" s="30">
        <v>205</v>
      </c>
      <c r="C41" s="8" t="s">
        <v>15</v>
      </c>
      <c r="D41" s="29" t="s">
        <v>63</v>
      </c>
      <c r="E41" s="28">
        <v>75</v>
      </c>
      <c r="F41" s="28">
        <v>80</v>
      </c>
      <c r="G41" s="28">
        <v>95</v>
      </c>
      <c r="H41" s="28">
        <v>95</v>
      </c>
      <c r="I41" s="28">
        <v>95</v>
      </c>
      <c r="J41" s="28">
        <v>95</v>
      </c>
      <c r="K41" s="9">
        <f t="shared" si="0"/>
        <v>535</v>
      </c>
      <c r="L41" s="9">
        <f t="shared" si="1"/>
        <v>89.166666666666671</v>
      </c>
      <c r="M41" s="36"/>
    </row>
    <row r="42" spans="1:13" ht="18" customHeight="1" x14ac:dyDescent="0.25">
      <c r="A42" s="7">
        <v>40</v>
      </c>
      <c r="B42" s="30">
        <v>251</v>
      </c>
      <c r="C42" s="8" t="s">
        <v>15</v>
      </c>
      <c r="D42" s="29" t="s">
        <v>64</v>
      </c>
      <c r="E42" s="28">
        <v>75</v>
      </c>
      <c r="F42" s="28">
        <v>45</v>
      </c>
      <c r="G42" s="28">
        <v>75</v>
      </c>
      <c r="H42" s="28">
        <v>35</v>
      </c>
      <c r="I42" s="28">
        <v>70</v>
      </c>
      <c r="J42" s="28">
        <v>90</v>
      </c>
      <c r="K42" s="9">
        <f t="shared" si="0"/>
        <v>390</v>
      </c>
      <c r="L42" s="9">
        <f t="shared" si="1"/>
        <v>65</v>
      </c>
      <c r="M42" s="36"/>
    </row>
    <row r="43" spans="1:13" ht="18" customHeight="1" x14ac:dyDescent="0.25">
      <c r="A43" s="7">
        <v>41</v>
      </c>
      <c r="B43" s="30">
        <v>254</v>
      </c>
      <c r="C43" s="8" t="s">
        <v>15</v>
      </c>
      <c r="D43" s="29" t="s">
        <v>65</v>
      </c>
      <c r="E43" s="28">
        <v>45</v>
      </c>
      <c r="F43" s="28">
        <v>40</v>
      </c>
      <c r="G43" s="28">
        <v>50</v>
      </c>
      <c r="H43" s="28">
        <v>65</v>
      </c>
      <c r="I43" s="28">
        <v>55</v>
      </c>
      <c r="J43" s="28">
        <v>80</v>
      </c>
      <c r="K43" s="9">
        <f t="shared" si="0"/>
        <v>335</v>
      </c>
      <c r="L43" s="9">
        <f t="shared" si="1"/>
        <v>55.833333333333336</v>
      </c>
      <c r="M43" s="36"/>
    </row>
    <row r="44" spans="1:13" ht="18" customHeight="1" x14ac:dyDescent="0.25">
      <c r="A44" s="7">
        <v>42</v>
      </c>
      <c r="B44" s="30">
        <v>261</v>
      </c>
      <c r="C44" s="8" t="s">
        <v>15</v>
      </c>
      <c r="D44" s="29" t="s">
        <v>66</v>
      </c>
      <c r="E44" s="28">
        <v>90</v>
      </c>
      <c r="F44" s="28">
        <v>85</v>
      </c>
      <c r="G44" s="28">
        <v>95</v>
      </c>
      <c r="H44" s="28">
        <v>60</v>
      </c>
      <c r="I44" s="28">
        <v>95</v>
      </c>
      <c r="J44" s="28">
        <v>95</v>
      </c>
      <c r="K44" s="9">
        <f t="shared" si="0"/>
        <v>520</v>
      </c>
      <c r="L44" s="9">
        <f t="shared" si="1"/>
        <v>86.666666666666671</v>
      </c>
      <c r="M44" s="36"/>
    </row>
    <row r="45" spans="1:13" ht="18" customHeight="1" x14ac:dyDescent="0.25">
      <c r="A45" s="7">
        <v>43</v>
      </c>
      <c r="B45" s="30">
        <v>270</v>
      </c>
      <c r="C45" s="8" t="s">
        <v>15</v>
      </c>
      <c r="D45" s="29" t="s">
        <v>67</v>
      </c>
      <c r="E45" s="28">
        <v>50</v>
      </c>
      <c r="F45" s="28">
        <v>35</v>
      </c>
      <c r="G45" s="28">
        <v>65</v>
      </c>
      <c r="H45" s="28">
        <v>75</v>
      </c>
      <c r="I45" s="28">
        <v>85</v>
      </c>
      <c r="J45" s="28">
        <v>85</v>
      </c>
      <c r="K45" s="9">
        <f t="shared" si="0"/>
        <v>395</v>
      </c>
      <c r="L45" s="9">
        <f t="shared" si="1"/>
        <v>65.833333333333329</v>
      </c>
      <c r="M45" s="36"/>
    </row>
    <row r="46" spans="1:13" ht="18" customHeight="1" x14ac:dyDescent="0.25">
      <c r="A46" s="7">
        <v>44</v>
      </c>
      <c r="B46" s="30">
        <v>277</v>
      </c>
      <c r="C46" s="8" t="s">
        <v>15</v>
      </c>
      <c r="D46" s="29" t="s">
        <v>68</v>
      </c>
      <c r="E46" s="28">
        <v>90</v>
      </c>
      <c r="F46" s="28">
        <v>70</v>
      </c>
      <c r="G46" s="28">
        <v>85</v>
      </c>
      <c r="H46" s="28">
        <v>100</v>
      </c>
      <c r="I46" s="28">
        <v>85</v>
      </c>
      <c r="J46" s="28">
        <v>90</v>
      </c>
      <c r="K46" s="9">
        <f t="shared" si="0"/>
        <v>520</v>
      </c>
      <c r="L46" s="9">
        <f t="shared" si="1"/>
        <v>86.666666666666671</v>
      </c>
      <c r="M46" s="36"/>
    </row>
    <row r="47" spans="1:13" ht="18" customHeight="1" x14ac:dyDescent="0.25">
      <c r="A47" s="7">
        <v>45</v>
      </c>
      <c r="B47" s="30">
        <v>320</v>
      </c>
      <c r="C47" s="8" t="s">
        <v>15</v>
      </c>
      <c r="D47" s="29" t="s">
        <v>69</v>
      </c>
      <c r="E47" s="28">
        <v>60</v>
      </c>
      <c r="F47" s="28">
        <v>25</v>
      </c>
      <c r="G47" s="28">
        <v>60</v>
      </c>
      <c r="H47" s="28">
        <v>50</v>
      </c>
      <c r="I47" s="28">
        <v>80</v>
      </c>
      <c r="J47" s="28">
        <v>90</v>
      </c>
      <c r="K47" s="9">
        <f t="shared" si="0"/>
        <v>365</v>
      </c>
      <c r="L47" s="9">
        <f t="shared" si="1"/>
        <v>60.833333333333336</v>
      </c>
      <c r="M47" s="36"/>
    </row>
    <row r="48" spans="1:13" ht="18" customHeight="1" x14ac:dyDescent="0.25">
      <c r="A48" s="7">
        <v>46</v>
      </c>
      <c r="B48" s="30">
        <v>337</v>
      </c>
      <c r="C48" s="8" t="s">
        <v>15</v>
      </c>
      <c r="D48" s="29" t="s">
        <v>70</v>
      </c>
      <c r="E48" s="28">
        <v>35</v>
      </c>
      <c r="F48" s="28">
        <v>55</v>
      </c>
      <c r="G48" s="28">
        <v>85</v>
      </c>
      <c r="H48" s="28">
        <v>50</v>
      </c>
      <c r="I48" s="28">
        <v>70</v>
      </c>
      <c r="J48" s="28">
        <v>85</v>
      </c>
      <c r="K48" s="9">
        <f t="shared" si="0"/>
        <v>380</v>
      </c>
      <c r="L48" s="9">
        <f t="shared" si="1"/>
        <v>63.333333333333336</v>
      </c>
      <c r="M48" s="36"/>
    </row>
    <row r="49" spans="1:13" ht="18" customHeight="1" x14ac:dyDescent="0.25">
      <c r="A49" s="7">
        <v>47</v>
      </c>
      <c r="B49" s="30">
        <v>344</v>
      </c>
      <c r="C49" s="8" t="s">
        <v>15</v>
      </c>
      <c r="D49" s="29" t="s">
        <v>71</v>
      </c>
      <c r="E49" s="28">
        <v>65</v>
      </c>
      <c r="F49" s="28">
        <v>60</v>
      </c>
      <c r="G49" s="28">
        <v>75</v>
      </c>
      <c r="H49" s="28">
        <v>95</v>
      </c>
      <c r="I49" s="28">
        <v>85</v>
      </c>
      <c r="J49" s="28">
        <v>90</v>
      </c>
      <c r="K49" s="9">
        <f t="shared" si="0"/>
        <v>470</v>
      </c>
      <c r="L49" s="9">
        <f t="shared" si="1"/>
        <v>78.333333333333329</v>
      </c>
      <c r="M49" s="38"/>
    </row>
    <row r="50" spans="1:13" ht="18" customHeight="1" x14ac:dyDescent="0.25">
      <c r="A50" s="7">
        <v>48</v>
      </c>
      <c r="B50" s="30">
        <v>384</v>
      </c>
      <c r="C50" s="8" t="s">
        <v>15</v>
      </c>
      <c r="D50" s="29" t="s">
        <v>72</v>
      </c>
      <c r="E50" s="28">
        <v>75</v>
      </c>
      <c r="F50" s="28">
        <v>35</v>
      </c>
      <c r="G50" s="28">
        <v>55</v>
      </c>
      <c r="H50" s="28">
        <v>45</v>
      </c>
      <c r="I50" s="28">
        <v>100</v>
      </c>
      <c r="J50" s="28">
        <v>85</v>
      </c>
      <c r="K50" s="9">
        <f t="shared" si="0"/>
        <v>395</v>
      </c>
      <c r="L50" s="9">
        <f t="shared" si="1"/>
        <v>65.833333333333329</v>
      </c>
      <c r="M50" s="38"/>
    </row>
    <row r="51" spans="1:13" ht="18" customHeight="1" x14ac:dyDescent="0.25">
      <c r="A51" s="7">
        <v>49</v>
      </c>
      <c r="B51" s="30">
        <v>391</v>
      </c>
      <c r="C51" s="8" t="s">
        <v>15</v>
      </c>
      <c r="D51" s="29" t="s">
        <v>73</v>
      </c>
      <c r="E51" s="28">
        <v>95</v>
      </c>
      <c r="F51" s="28">
        <v>100</v>
      </c>
      <c r="G51" s="28">
        <v>95</v>
      </c>
      <c r="H51" s="28">
        <v>100</v>
      </c>
      <c r="I51" s="28">
        <v>95</v>
      </c>
      <c r="J51" s="28">
        <v>100</v>
      </c>
      <c r="K51" s="9">
        <f t="shared" si="0"/>
        <v>585</v>
      </c>
      <c r="L51" s="9">
        <f t="shared" si="1"/>
        <v>97.5</v>
      </c>
      <c r="M51" s="38"/>
    </row>
    <row r="52" spans="1:13" ht="18" customHeight="1" x14ac:dyDescent="0.25">
      <c r="A52" s="7">
        <v>50</v>
      </c>
      <c r="B52" s="30">
        <v>404</v>
      </c>
      <c r="C52" s="8" t="s">
        <v>15</v>
      </c>
      <c r="D52" s="29" t="s">
        <v>74</v>
      </c>
      <c r="E52" s="28">
        <v>75</v>
      </c>
      <c r="F52" s="28">
        <v>55</v>
      </c>
      <c r="G52" s="28">
        <v>65</v>
      </c>
      <c r="H52" s="28">
        <v>80</v>
      </c>
      <c r="I52" s="28">
        <v>95</v>
      </c>
      <c r="J52" s="28">
        <v>95</v>
      </c>
      <c r="K52" s="9">
        <f t="shared" si="0"/>
        <v>465</v>
      </c>
      <c r="L52" s="9">
        <f t="shared" si="1"/>
        <v>77.5</v>
      </c>
      <c r="M52" s="38"/>
    </row>
    <row r="53" spans="1:13" ht="18" customHeight="1" x14ac:dyDescent="0.25">
      <c r="A53" s="7">
        <v>51</v>
      </c>
      <c r="B53" s="30">
        <v>455</v>
      </c>
      <c r="C53" s="8" t="s">
        <v>15</v>
      </c>
      <c r="D53" s="29" t="s">
        <v>75</v>
      </c>
      <c r="E53" s="28">
        <v>65</v>
      </c>
      <c r="F53" s="28">
        <v>20</v>
      </c>
      <c r="G53" s="28">
        <v>50</v>
      </c>
      <c r="H53" s="28">
        <v>65</v>
      </c>
      <c r="I53" s="28">
        <v>65</v>
      </c>
      <c r="J53" s="28">
        <v>75</v>
      </c>
      <c r="K53" s="9">
        <f t="shared" si="0"/>
        <v>340</v>
      </c>
      <c r="L53" s="9">
        <f t="shared" si="1"/>
        <v>56.666666666666664</v>
      </c>
      <c r="M53" s="38"/>
    </row>
    <row r="54" spans="1:13" ht="18" customHeight="1" x14ac:dyDescent="0.25">
      <c r="A54" s="7">
        <v>52</v>
      </c>
      <c r="B54" s="30">
        <v>491</v>
      </c>
      <c r="C54" s="8" t="s">
        <v>15</v>
      </c>
      <c r="D54" s="29" t="s">
        <v>76</v>
      </c>
      <c r="E54" s="28">
        <v>50</v>
      </c>
      <c r="F54" s="28">
        <v>75</v>
      </c>
      <c r="G54" s="28">
        <v>15</v>
      </c>
      <c r="H54" s="28">
        <v>25</v>
      </c>
      <c r="I54" s="28">
        <v>55</v>
      </c>
      <c r="J54" s="28">
        <v>85</v>
      </c>
      <c r="K54" s="9">
        <f t="shared" si="0"/>
        <v>305</v>
      </c>
      <c r="L54" s="9">
        <f t="shared" si="1"/>
        <v>50.833333333333336</v>
      </c>
      <c r="M54" s="38"/>
    </row>
    <row r="55" spans="1:13" ht="18" customHeight="1" x14ac:dyDescent="0.25">
      <c r="A55" s="7">
        <v>53</v>
      </c>
      <c r="B55" s="30">
        <v>574</v>
      </c>
      <c r="C55" s="8" t="s">
        <v>15</v>
      </c>
      <c r="D55" s="29" t="s">
        <v>77</v>
      </c>
      <c r="E55" s="28">
        <v>70</v>
      </c>
      <c r="F55" s="28">
        <v>70</v>
      </c>
      <c r="G55" s="28">
        <v>90</v>
      </c>
      <c r="H55" s="28">
        <v>95</v>
      </c>
      <c r="I55" s="28">
        <v>90</v>
      </c>
      <c r="J55" s="28">
        <v>100</v>
      </c>
      <c r="K55" s="9">
        <f t="shared" si="0"/>
        <v>515</v>
      </c>
      <c r="L55" s="9">
        <f t="shared" si="1"/>
        <v>85.833333333333329</v>
      </c>
      <c r="M55" s="38"/>
    </row>
    <row r="56" spans="1:13" ht="18" customHeight="1" x14ac:dyDescent="0.25">
      <c r="A56" s="7">
        <v>54</v>
      </c>
      <c r="B56" s="30">
        <v>640</v>
      </c>
      <c r="C56" s="8" t="s">
        <v>15</v>
      </c>
      <c r="D56" s="29" t="s">
        <v>78</v>
      </c>
      <c r="E56" s="28">
        <v>35</v>
      </c>
      <c r="F56" s="28">
        <v>40</v>
      </c>
      <c r="G56" s="28">
        <v>15</v>
      </c>
      <c r="H56" s="28">
        <v>40</v>
      </c>
      <c r="I56" s="28">
        <v>30</v>
      </c>
      <c r="J56" s="28">
        <v>40</v>
      </c>
      <c r="K56" s="9">
        <f t="shared" si="0"/>
        <v>200</v>
      </c>
      <c r="L56" s="9">
        <f t="shared" si="1"/>
        <v>33.333333333333336</v>
      </c>
      <c r="M56" s="38"/>
    </row>
    <row r="57" spans="1:13" ht="18" customHeight="1" x14ac:dyDescent="0.25">
      <c r="A57" s="7">
        <v>55</v>
      </c>
      <c r="B57" s="30">
        <v>646</v>
      </c>
      <c r="C57" s="8" t="s">
        <v>15</v>
      </c>
      <c r="D57" s="29" t="s">
        <v>79</v>
      </c>
      <c r="E57" s="28">
        <v>90</v>
      </c>
      <c r="F57" s="28">
        <v>75</v>
      </c>
      <c r="G57" s="28">
        <v>100</v>
      </c>
      <c r="H57" s="28">
        <v>100</v>
      </c>
      <c r="I57" s="28">
        <v>95</v>
      </c>
      <c r="J57" s="28">
        <v>100</v>
      </c>
      <c r="K57" s="9">
        <f t="shared" si="0"/>
        <v>560</v>
      </c>
      <c r="L57" s="9">
        <f t="shared" si="1"/>
        <v>93.333333333333329</v>
      </c>
      <c r="M57" s="38"/>
    </row>
    <row r="58" spans="1:13" ht="18" customHeight="1" x14ac:dyDescent="0.25">
      <c r="A58" s="7">
        <v>56</v>
      </c>
      <c r="B58" s="30">
        <v>652</v>
      </c>
      <c r="C58" s="8" t="s">
        <v>15</v>
      </c>
      <c r="D58" s="29" t="s">
        <v>80</v>
      </c>
      <c r="E58" s="28">
        <v>95</v>
      </c>
      <c r="F58" s="28">
        <v>80</v>
      </c>
      <c r="G58" s="28">
        <v>80</v>
      </c>
      <c r="H58" s="28">
        <v>100</v>
      </c>
      <c r="I58" s="28">
        <v>90</v>
      </c>
      <c r="J58" s="28">
        <v>90</v>
      </c>
      <c r="K58" s="9">
        <f t="shared" si="0"/>
        <v>535</v>
      </c>
      <c r="L58" s="9">
        <f t="shared" si="1"/>
        <v>89.166666666666671</v>
      </c>
      <c r="M58" s="38"/>
    </row>
    <row r="59" spans="1:13" ht="18" customHeight="1" x14ac:dyDescent="0.25">
      <c r="A59" s="7">
        <v>57</v>
      </c>
      <c r="B59" s="30">
        <v>684</v>
      </c>
      <c r="C59" s="8" t="s">
        <v>15</v>
      </c>
      <c r="D59" s="29" t="s">
        <v>81</v>
      </c>
      <c r="E59" s="28">
        <v>75</v>
      </c>
      <c r="F59" s="28">
        <v>75</v>
      </c>
      <c r="G59" s="28">
        <v>60</v>
      </c>
      <c r="H59" s="28">
        <v>85</v>
      </c>
      <c r="I59" s="28">
        <v>95</v>
      </c>
      <c r="J59" s="28">
        <v>95</v>
      </c>
      <c r="K59" s="9">
        <f t="shared" si="0"/>
        <v>485</v>
      </c>
      <c r="L59" s="9">
        <f t="shared" si="1"/>
        <v>80.833333333333329</v>
      </c>
      <c r="M59" s="38"/>
    </row>
    <row r="60" spans="1:13" ht="18" customHeight="1" x14ac:dyDescent="0.25">
      <c r="A60" s="7">
        <v>58</v>
      </c>
      <c r="B60" s="30">
        <v>691</v>
      </c>
      <c r="C60" s="8" t="s">
        <v>15</v>
      </c>
      <c r="D60" s="29" t="s">
        <v>82</v>
      </c>
      <c r="E60" s="28">
        <v>40</v>
      </c>
      <c r="F60" s="28">
        <v>25</v>
      </c>
      <c r="G60" s="28">
        <v>75</v>
      </c>
      <c r="H60" s="28">
        <v>55</v>
      </c>
      <c r="I60" s="28">
        <v>80</v>
      </c>
      <c r="J60" s="28">
        <v>55</v>
      </c>
      <c r="K60" s="9">
        <f t="shared" si="0"/>
        <v>330</v>
      </c>
      <c r="L60" s="9">
        <f t="shared" si="1"/>
        <v>55</v>
      </c>
      <c r="M60" s="38"/>
    </row>
    <row r="61" spans="1:13" ht="18" customHeight="1" x14ac:dyDescent="0.25">
      <c r="A61" s="7">
        <v>59</v>
      </c>
      <c r="B61" s="30">
        <v>716</v>
      </c>
      <c r="C61" s="8" t="s">
        <v>15</v>
      </c>
      <c r="D61" s="29" t="s">
        <v>83</v>
      </c>
      <c r="E61" s="28">
        <v>70</v>
      </c>
      <c r="F61" s="28">
        <v>95</v>
      </c>
      <c r="G61" s="28">
        <v>85</v>
      </c>
      <c r="H61" s="28">
        <v>80</v>
      </c>
      <c r="I61" s="28">
        <v>90</v>
      </c>
      <c r="J61" s="28">
        <v>90</v>
      </c>
      <c r="K61" s="9">
        <f t="shared" si="0"/>
        <v>510</v>
      </c>
      <c r="L61" s="9">
        <f t="shared" si="1"/>
        <v>85</v>
      </c>
      <c r="M61" s="38"/>
    </row>
    <row r="62" spans="1:13" ht="18" customHeight="1" x14ac:dyDescent="0.25">
      <c r="A62" s="7">
        <v>60</v>
      </c>
      <c r="B62" s="30">
        <v>748</v>
      </c>
      <c r="C62" s="8" t="s">
        <v>15</v>
      </c>
      <c r="D62" s="29" t="s">
        <v>84</v>
      </c>
      <c r="E62" s="28">
        <v>80</v>
      </c>
      <c r="F62" s="28">
        <v>85</v>
      </c>
      <c r="G62" s="28">
        <v>85</v>
      </c>
      <c r="H62" s="28">
        <v>90</v>
      </c>
      <c r="I62" s="28">
        <v>90</v>
      </c>
      <c r="J62" s="28">
        <v>95</v>
      </c>
      <c r="K62" s="9">
        <f t="shared" si="0"/>
        <v>525</v>
      </c>
      <c r="L62" s="9">
        <f t="shared" si="1"/>
        <v>87.5</v>
      </c>
      <c r="M62" s="38"/>
    </row>
    <row r="63" spans="1:13" ht="18" customHeight="1" x14ac:dyDescent="0.25">
      <c r="A63" s="7">
        <v>61</v>
      </c>
      <c r="B63" s="30">
        <v>3</v>
      </c>
      <c r="C63" s="8" t="s">
        <v>17</v>
      </c>
      <c r="D63" s="29" t="s">
        <v>85</v>
      </c>
      <c r="E63" s="28">
        <v>35</v>
      </c>
      <c r="F63" s="28">
        <v>15</v>
      </c>
      <c r="G63" s="28">
        <v>50</v>
      </c>
      <c r="H63" s="28">
        <v>50</v>
      </c>
      <c r="I63" s="28">
        <v>70</v>
      </c>
      <c r="J63" s="28">
        <v>70</v>
      </c>
      <c r="K63" s="9">
        <f t="shared" si="0"/>
        <v>290</v>
      </c>
      <c r="L63" s="9">
        <f t="shared" si="1"/>
        <v>48.333333333333336</v>
      </c>
      <c r="M63" s="38"/>
    </row>
    <row r="64" spans="1:13" ht="18" customHeight="1" x14ac:dyDescent="0.25">
      <c r="A64" s="7">
        <v>62</v>
      </c>
      <c r="B64" s="30">
        <v>6</v>
      </c>
      <c r="C64" s="8" t="s">
        <v>17</v>
      </c>
      <c r="D64" s="29" t="s">
        <v>86</v>
      </c>
      <c r="E64" s="28">
        <v>90</v>
      </c>
      <c r="F64" s="28">
        <v>90</v>
      </c>
      <c r="G64" s="28">
        <v>100</v>
      </c>
      <c r="H64" s="28">
        <v>100</v>
      </c>
      <c r="I64" s="28">
        <v>95</v>
      </c>
      <c r="J64" s="28">
        <v>100</v>
      </c>
      <c r="K64" s="9">
        <f t="shared" si="0"/>
        <v>575</v>
      </c>
      <c r="L64" s="9">
        <f t="shared" si="1"/>
        <v>95.833333333333329</v>
      </c>
      <c r="M64" s="38"/>
    </row>
    <row r="65" spans="1:13" ht="18" customHeight="1" x14ac:dyDescent="0.25">
      <c r="A65" s="7">
        <v>63</v>
      </c>
      <c r="B65" s="30">
        <v>14</v>
      </c>
      <c r="C65" s="8" t="s">
        <v>17</v>
      </c>
      <c r="D65" s="29" t="s">
        <v>87</v>
      </c>
      <c r="E65" s="28">
        <v>80</v>
      </c>
      <c r="F65" s="28">
        <v>45</v>
      </c>
      <c r="G65" s="28">
        <v>30</v>
      </c>
      <c r="H65" s="28">
        <v>50</v>
      </c>
      <c r="I65" s="28">
        <v>90</v>
      </c>
      <c r="J65" s="28">
        <v>85</v>
      </c>
      <c r="K65" s="9">
        <f t="shared" ref="K65:K125" si="2">SUM(E65:J65)</f>
        <v>380</v>
      </c>
      <c r="L65" s="9">
        <f t="shared" ref="L65:L125" si="3">AVERAGE(E65,F65,G65,H65,I65,J65)</f>
        <v>63.333333333333336</v>
      </c>
      <c r="M65" s="38"/>
    </row>
    <row r="66" spans="1:13" ht="18" customHeight="1" x14ac:dyDescent="0.25">
      <c r="A66" s="7">
        <v>64</v>
      </c>
      <c r="B66" s="30">
        <v>39</v>
      </c>
      <c r="C66" s="8" t="s">
        <v>17</v>
      </c>
      <c r="D66" s="29" t="s">
        <v>88</v>
      </c>
      <c r="E66" s="28">
        <v>25</v>
      </c>
      <c r="F66" s="28">
        <v>40</v>
      </c>
      <c r="G66" s="28">
        <v>40</v>
      </c>
      <c r="H66" s="28">
        <v>20</v>
      </c>
      <c r="I66" s="28">
        <v>20</v>
      </c>
      <c r="J66" s="28">
        <v>80</v>
      </c>
      <c r="K66" s="9">
        <f t="shared" si="2"/>
        <v>225</v>
      </c>
      <c r="L66" s="9">
        <f t="shared" si="3"/>
        <v>37.5</v>
      </c>
      <c r="M66" s="38"/>
    </row>
    <row r="67" spans="1:13" ht="18" customHeight="1" x14ac:dyDescent="0.25">
      <c r="A67" s="7">
        <v>65</v>
      </c>
      <c r="B67" s="30">
        <v>85</v>
      </c>
      <c r="C67" s="8" t="s">
        <v>17</v>
      </c>
      <c r="D67" s="29" t="s">
        <v>89</v>
      </c>
      <c r="E67" s="28">
        <v>40</v>
      </c>
      <c r="F67" s="28">
        <v>35</v>
      </c>
      <c r="G67" s="28">
        <v>40</v>
      </c>
      <c r="H67" s="28">
        <v>65</v>
      </c>
      <c r="I67" s="28">
        <v>25</v>
      </c>
      <c r="J67" s="28">
        <v>75</v>
      </c>
      <c r="K67" s="9">
        <f t="shared" si="2"/>
        <v>280</v>
      </c>
      <c r="L67" s="9">
        <f t="shared" si="3"/>
        <v>46.666666666666664</v>
      </c>
      <c r="M67" s="38"/>
    </row>
    <row r="68" spans="1:13" ht="18" customHeight="1" x14ac:dyDescent="0.25">
      <c r="A68" s="7">
        <v>66</v>
      </c>
      <c r="B68" s="30">
        <v>102</v>
      </c>
      <c r="C68" s="8" t="s">
        <v>17</v>
      </c>
      <c r="D68" s="29" t="s">
        <v>90</v>
      </c>
      <c r="E68" s="28">
        <v>60</v>
      </c>
      <c r="F68" s="28">
        <v>35</v>
      </c>
      <c r="G68" s="28">
        <v>45</v>
      </c>
      <c r="H68" s="28">
        <v>30</v>
      </c>
      <c r="I68" s="28">
        <v>65</v>
      </c>
      <c r="J68" s="28">
        <v>100</v>
      </c>
      <c r="K68" s="9">
        <f t="shared" si="2"/>
        <v>335</v>
      </c>
      <c r="L68" s="9">
        <f t="shared" si="3"/>
        <v>55.833333333333336</v>
      </c>
      <c r="M68" s="38"/>
    </row>
    <row r="69" spans="1:13" ht="18" customHeight="1" x14ac:dyDescent="0.25">
      <c r="A69" s="7">
        <v>67</v>
      </c>
      <c r="B69" s="30">
        <v>165</v>
      </c>
      <c r="C69" s="8" t="s">
        <v>17</v>
      </c>
      <c r="D69" s="29" t="s">
        <v>91</v>
      </c>
      <c r="E69" s="28">
        <v>45</v>
      </c>
      <c r="F69" s="28">
        <v>25</v>
      </c>
      <c r="G69" s="28">
        <v>30</v>
      </c>
      <c r="H69" s="28">
        <v>45</v>
      </c>
      <c r="I69" s="28">
        <v>45</v>
      </c>
      <c r="J69" s="28">
        <v>65</v>
      </c>
      <c r="K69" s="9">
        <f t="shared" si="2"/>
        <v>255</v>
      </c>
      <c r="L69" s="9">
        <f t="shared" si="3"/>
        <v>42.5</v>
      </c>
      <c r="M69" s="38"/>
    </row>
    <row r="70" spans="1:13" ht="18" customHeight="1" x14ac:dyDescent="0.25">
      <c r="A70" s="7">
        <v>68</v>
      </c>
      <c r="B70" s="30">
        <v>203</v>
      </c>
      <c r="C70" s="8" t="s">
        <v>17</v>
      </c>
      <c r="D70" s="29" t="s">
        <v>92</v>
      </c>
      <c r="E70" s="28">
        <v>90</v>
      </c>
      <c r="F70" s="28">
        <v>60</v>
      </c>
      <c r="G70" s="28">
        <v>90</v>
      </c>
      <c r="H70" s="28">
        <v>90</v>
      </c>
      <c r="I70" s="28">
        <v>90</v>
      </c>
      <c r="J70" s="28">
        <v>100</v>
      </c>
      <c r="K70" s="9">
        <f t="shared" si="2"/>
        <v>520</v>
      </c>
      <c r="L70" s="9">
        <f t="shared" si="3"/>
        <v>86.666666666666671</v>
      </c>
      <c r="M70" s="38"/>
    </row>
    <row r="71" spans="1:13" ht="18" customHeight="1" x14ac:dyDescent="0.25">
      <c r="A71" s="7">
        <v>69</v>
      </c>
      <c r="B71" s="30">
        <v>208</v>
      </c>
      <c r="C71" s="8" t="s">
        <v>17</v>
      </c>
      <c r="D71" s="29" t="s">
        <v>93</v>
      </c>
      <c r="E71" s="28">
        <v>55</v>
      </c>
      <c r="F71" s="28">
        <v>45</v>
      </c>
      <c r="G71" s="28">
        <v>60</v>
      </c>
      <c r="H71" s="28">
        <v>60</v>
      </c>
      <c r="I71" s="28">
        <v>70</v>
      </c>
      <c r="J71" s="28">
        <v>90</v>
      </c>
      <c r="K71" s="9">
        <f t="shared" si="2"/>
        <v>380</v>
      </c>
      <c r="L71" s="9">
        <f t="shared" si="3"/>
        <v>63.333333333333336</v>
      </c>
      <c r="M71" s="38"/>
    </row>
    <row r="72" spans="1:13" ht="18" customHeight="1" x14ac:dyDescent="0.25">
      <c r="A72" s="7">
        <v>70</v>
      </c>
      <c r="B72" s="30">
        <v>215</v>
      </c>
      <c r="C72" s="8" t="s">
        <v>17</v>
      </c>
      <c r="D72" s="29" t="s">
        <v>94</v>
      </c>
      <c r="E72" s="28">
        <v>70</v>
      </c>
      <c r="F72" s="28">
        <v>80</v>
      </c>
      <c r="G72" s="28">
        <v>70</v>
      </c>
      <c r="H72" s="28">
        <v>75</v>
      </c>
      <c r="I72" s="28">
        <v>90</v>
      </c>
      <c r="J72" s="28">
        <v>85</v>
      </c>
      <c r="K72" s="9">
        <f t="shared" si="2"/>
        <v>470</v>
      </c>
      <c r="L72" s="9">
        <f t="shared" si="3"/>
        <v>78.333333333333329</v>
      </c>
      <c r="M72" s="38"/>
    </row>
    <row r="73" spans="1:13" ht="18" customHeight="1" x14ac:dyDescent="0.25">
      <c r="A73" s="7">
        <v>71</v>
      </c>
      <c r="B73" s="30">
        <v>232</v>
      </c>
      <c r="C73" s="8" t="s">
        <v>17</v>
      </c>
      <c r="D73" s="29" t="s">
        <v>95</v>
      </c>
      <c r="E73" s="28">
        <v>60</v>
      </c>
      <c r="F73" s="28">
        <v>45</v>
      </c>
      <c r="G73" s="28">
        <v>40</v>
      </c>
      <c r="H73" s="28">
        <v>75</v>
      </c>
      <c r="I73" s="28">
        <v>65</v>
      </c>
      <c r="J73" s="28">
        <v>70</v>
      </c>
      <c r="K73" s="9">
        <f t="shared" si="2"/>
        <v>355</v>
      </c>
      <c r="L73" s="9">
        <f t="shared" si="3"/>
        <v>59.166666666666664</v>
      </c>
      <c r="M73" s="38"/>
    </row>
    <row r="74" spans="1:13" ht="18" customHeight="1" x14ac:dyDescent="0.25">
      <c r="A74" s="7">
        <v>72</v>
      </c>
      <c r="B74" s="30">
        <v>236</v>
      </c>
      <c r="C74" s="8" t="s">
        <v>17</v>
      </c>
      <c r="D74" s="29" t="s">
        <v>96</v>
      </c>
      <c r="E74" s="28">
        <v>80</v>
      </c>
      <c r="F74" s="28">
        <v>65</v>
      </c>
      <c r="G74" s="28">
        <v>55</v>
      </c>
      <c r="H74" s="28">
        <v>100</v>
      </c>
      <c r="I74" s="28">
        <v>80</v>
      </c>
      <c r="J74" s="28">
        <v>95</v>
      </c>
      <c r="K74" s="9">
        <f t="shared" si="2"/>
        <v>475</v>
      </c>
      <c r="L74" s="9">
        <f t="shared" si="3"/>
        <v>79.166666666666671</v>
      </c>
      <c r="M74" s="38"/>
    </row>
    <row r="75" spans="1:13" ht="18" customHeight="1" x14ac:dyDescent="0.25">
      <c r="A75" s="7">
        <v>73</v>
      </c>
      <c r="B75" s="30">
        <v>263</v>
      </c>
      <c r="C75" s="8" t="s">
        <v>17</v>
      </c>
      <c r="D75" s="29" t="s">
        <v>97</v>
      </c>
      <c r="E75" s="28">
        <v>30</v>
      </c>
      <c r="F75" s="28">
        <v>25</v>
      </c>
      <c r="G75" s="28">
        <v>30</v>
      </c>
      <c r="H75" s="28">
        <v>35</v>
      </c>
      <c r="I75" s="28">
        <v>10</v>
      </c>
      <c r="J75" s="28">
        <v>30</v>
      </c>
      <c r="K75" s="9">
        <f t="shared" si="2"/>
        <v>160</v>
      </c>
      <c r="L75" s="9">
        <f t="shared" si="3"/>
        <v>26.666666666666668</v>
      </c>
      <c r="M75" s="38"/>
    </row>
    <row r="76" spans="1:13" ht="18" customHeight="1" x14ac:dyDescent="0.25">
      <c r="A76" s="7">
        <v>74</v>
      </c>
      <c r="B76" s="30">
        <v>269</v>
      </c>
      <c r="C76" s="8" t="s">
        <v>17</v>
      </c>
      <c r="D76" s="29" t="s">
        <v>98</v>
      </c>
      <c r="E76" s="28">
        <v>90</v>
      </c>
      <c r="F76" s="28">
        <v>80</v>
      </c>
      <c r="G76" s="28">
        <v>65</v>
      </c>
      <c r="H76" s="28">
        <v>90</v>
      </c>
      <c r="I76" s="28">
        <v>75</v>
      </c>
      <c r="J76" s="28">
        <v>85</v>
      </c>
      <c r="K76" s="9">
        <f t="shared" si="2"/>
        <v>485</v>
      </c>
      <c r="L76" s="9">
        <f t="shared" si="3"/>
        <v>80.833333333333329</v>
      </c>
      <c r="M76" s="38"/>
    </row>
    <row r="77" spans="1:13" ht="18" customHeight="1" x14ac:dyDescent="0.25">
      <c r="A77" s="7">
        <v>75</v>
      </c>
      <c r="B77" s="30">
        <v>349</v>
      </c>
      <c r="C77" s="8" t="s">
        <v>17</v>
      </c>
      <c r="D77" s="29" t="s">
        <v>99</v>
      </c>
      <c r="E77" s="28">
        <v>100</v>
      </c>
      <c r="F77" s="28">
        <v>100</v>
      </c>
      <c r="G77" s="28">
        <v>95</v>
      </c>
      <c r="H77" s="28">
        <v>95</v>
      </c>
      <c r="I77" s="28">
        <v>95</v>
      </c>
      <c r="J77" s="28">
        <v>95</v>
      </c>
      <c r="K77" s="9">
        <f t="shared" si="2"/>
        <v>580</v>
      </c>
      <c r="L77" s="9">
        <f t="shared" si="3"/>
        <v>96.666666666666671</v>
      </c>
      <c r="M77" s="38"/>
    </row>
    <row r="78" spans="1:13" ht="18" customHeight="1" x14ac:dyDescent="0.25">
      <c r="A78" s="7">
        <v>76</v>
      </c>
      <c r="B78" s="30">
        <v>370</v>
      </c>
      <c r="C78" s="8" t="s">
        <v>17</v>
      </c>
      <c r="D78" s="29" t="s">
        <v>100</v>
      </c>
      <c r="E78" s="28">
        <v>65</v>
      </c>
      <c r="F78" s="28">
        <v>55</v>
      </c>
      <c r="G78" s="28">
        <v>90</v>
      </c>
      <c r="H78" s="28">
        <v>75</v>
      </c>
      <c r="I78" s="28">
        <v>95</v>
      </c>
      <c r="J78" s="28">
        <v>95</v>
      </c>
      <c r="K78" s="9">
        <f t="shared" si="2"/>
        <v>475</v>
      </c>
      <c r="L78" s="9">
        <f t="shared" si="3"/>
        <v>79.166666666666671</v>
      </c>
      <c r="M78" s="38"/>
    </row>
    <row r="79" spans="1:13" ht="18" customHeight="1" x14ac:dyDescent="0.25">
      <c r="A79" s="7">
        <v>77</v>
      </c>
      <c r="B79" s="30">
        <v>376</v>
      </c>
      <c r="C79" s="8" t="s">
        <v>17</v>
      </c>
      <c r="D79" s="29" t="s">
        <v>101</v>
      </c>
      <c r="E79" s="28">
        <v>85</v>
      </c>
      <c r="F79" s="28">
        <v>85</v>
      </c>
      <c r="G79" s="28">
        <v>95</v>
      </c>
      <c r="H79" s="28">
        <v>100</v>
      </c>
      <c r="I79" s="28">
        <v>90</v>
      </c>
      <c r="J79" s="28">
        <v>100</v>
      </c>
      <c r="K79" s="9">
        <f t="shared" si="2"/>
        <v>555</v>
      </c>
      <c r="L79" s="9">
        <f t="shared" si="3"/>
        <v>92.5</v>
      </c>
      <c r="M79" s="38"/>
    </row>
    <row r="80" spans="1:13" ht="18" customHeight="1" x14ac:dyDescent="0.25">
      <c r="A80" s="7">
        <v>78</v>
      </c>
      <c r="B80" s="30">
        <v>381</v>
      </c>
      <c r="C80" s="8" t="s">
        <v>17</v>
      </c>
      <c r="D80" s="29" t="s">
        <v>102</v>
      </c>
      <c r="E80" s="28">
        <v>35</v>
      </c>
      <c r="F80" s="28">
        <v>25</v>
      </c>
      <c r="G80" s="28">
        <v>50</v>
      </c>
      <c r="H80" s="28">
        <v>50</v>
      </c>
      <c r="I80" s="28">
        <v>25</v>
      </c>
      <c r="J80" s="28">
        <v>25</v>
      </c>
      <c r="K80" s="9">
        <f t="shared" si="2"/>
        <v>210</v>
      </c>
      <c r="L80" s="9">
        <f t="shared" si="3"/>
        <v>35</v>
      </c>
      <c r="M80" s="38"/>
    </row>
    <row r="81" spans="1:13" ht="18" customHeight="1" x14ac:dyDescent="0.25">
      <c r="A81" s="7">
        <v>79</v>
      </c>
      <c r="B81" s="30">
        <v>454</v>
      </c>
      <c r="C81" s="8" t="s">
        <v>17</v>
      </c>
      <c r="D81" s="29" t="s">
        <v>103</v>
      </c>
      <c r="E81" s="28">
        <v>65</v>
      </c>
      <c r="F81" s="28">
        <v>45</v>
      </c>
      <c r="G81" s="28">
        <v>55</v>
      </c>
      <c r="H81" s="28">
        <v>70</v>
      </c>
      <c r="I81" s="28">
        <v>60</v>
      </c>
      <c r="J81" s="28">
        <v>80</v>
      </c>
      <c r="K81" s="9">
        <f t="shared" si="2"/>
        <v>375</v>
      </c>
      <c r="L81" s="9">
        <f t="shared" si="3"/>
        <v>62.5</v>
      </c>
      <c r="M81" s="38"/>
    </row>
    <row r="82" spans="1:13" ht="18" customHeight="1" x14ac:dyDescent="0.25">
      <c r="A82" s="7">
        <v>80</v>
      </c>
      <c r="B82" s="30">
        <v>482</v>
      </c>
      <c r="C82" s="8" t="s">
        <v>17</v>
      </c>
      <c r="D82" s="29" t="s">
        <v>104</v>
      </c>
      <c r="E82" s="28">
        <v>70</v>
      </c>
      <c r="F82" s="28">
        <v>75</v>
      </c>
      <c r="G82" s="28">
        <v>65</v>
      </c>
      <c r="H82" s="28">
        <v>85</v>
      </c>
      <c r="I82" s="28">
        <v>75</v>
      </c>
      <c r="J82" s="28">
        <v>95</v>
      </c>
      <c r="K82" s="9">
        <f t="shared" si="2"/>
        <v>465</v>
      </c>
      <c r="L82" s="9">
        <f t="shared" si="3"/>
        <v>77.5</v>
      </c>
      <c r="M82" s="38"/>
    </row>
    <row r="83" spans="1:13" ht="18" customHeight="1" x14ac:dyDescent="0.25">
      <c r="A83" s="7">
        <v>81</v>
      </c>
      <c r="B83" s="30">
        <v>501</v>
      </c>
      <c r="C83" s="8" t="s">
        <v>17</v>
      </c>
      <c r="D83" s="29" t="s">
        <v>105</v>
      </c>
      <c r="E83" s="28">
        <v>70</v>
      </c>
      <c r="F83" s="28">
        <v>70</v>
      </c>
      <c r="G83" s="28">
        <v>60</v>
      </c>
      <c r="H83" s="28">
        <v>85</v>
      </c>
      <c r="I83" s="28">
        <v>80</v>
      </c>
      <c r="J83" s="28">
        <v>95</v>
      </c>
      <c r="K83" s="9">
        <f t="shared" si="2"/>
        <v>460</v>
      </c>
      <c r="L83" s="9">
        <f t="shared" si="3"/>
        <v>76.666666666666671</v>
      </c>
      <c r="M83" s="38"/>
    </row>
    <row r="84" spans="1:13" ht="18" customHeight="1" x14ac:dyDescent="0.25">
      <c r="A84" s="7">
        <v>82</v>
      </c>
      <c r="B84" s="30">
        <v>568</v>
      </c>
      <c r="C84" s="8" t="s">
        <v>17</v>
      </c>
      <c r="D84" s="29" t="s">
        <v>106</v>
      </c>
      <c r="E84" s="28">
        <v>95</v>
      </c>
      <c r="F84" s="28">
        <v>95</v>
      </c>
      <c r="G84" s="28">
        <v>100</v>
      </c>
      <c r="H84" s="28">
        <v>100</v>
      </c>
      <c r="I84" s="28">
        <v>95</v>
      </c>
      <c r="J84" s="28">
        <v>90</v>
      </c>
      <c r="K84" s="9">
        <f t="shared" si="2"/>
        <v>575</v>
      </c>
      <c r="L84" s="9">
        <f t="shared" si="3"/>
        <v>95.833333333333329</v>
      </c>
      <c r="M84" s="38"/>
    </row>
    <row r="85" spans="1:13" ht="18" customHeight="1" x14ac:dyDescent="0.25">
      <c r="A85" s="7">
        <v>83</v>
      </c>
      <c r="B85" s="30">
        <v>624</v>
      </c>
      <c r="C85" s="8" t="s">
        <v>17</v>
      </c>
      <c r="D85" s="29" t="s">
        <v>107</v>
      </c>
      <c r="E85" s="28">
        <v>40</v>
      </c>
      <c r="F85" s="28">
        <v>10</v>
      </c>
      <c r="G85" s="28">
        <v>30</v>
      </c>
      <c r="H85" s="28">
        <v>25</v>
      </c>
      <c r="I85" s="28">
        <v>30</v>
      </c>
      <c r="J85" s="28">
        <v>40</v>
      </c>
      <c r="K85" s="9">
        <f t="shared" si="2"/>
        <v>175</v>
      </c>
      <c r="L85" s="9">
        <f t="shared" si="3"/>
        <v>29.166666666666668</v>
      </c>
      <c r="M85" s="38"/>
    </row>
    <row r="86" spans="1:13" ht="18" customHeight="1" x14ac:dyDescent="0.25">
      <c r="A86" s="7">
        <v>84</v>
      </c>
      <c r="B86" s="30">
        <v>643</v>
      </c>
      <c r="C86" s="8" t="s">
        <v>17</v>
      </c>
      <c r="D86" s="29" t="s">
        <v>108</v>
      </c>
      <c r="E86" s="28">
        <v>95</v>
      </c>
      <c r="F86" s="28">
        <v>100</v>
      </c>
      <c r="G86" s="28">
        <v>95</v>
      </c>
      <c r="H86" s="28">
        <v>100</v>
      </c>
      <c r="I86" s="28">
        <v>95</v>
      </c>
      <c r="J86" s="28">
        <v>95</v>
      </c>
      <c r="K86" s="9">
        <f t="shared" si="2"/>
        <v>580</v>
      </c>
      <c r="L86" s="9">
        <f t="shared" si="3"/>
        <v>96.666666666666671</v>
      </c>
      <c r="M86" s="38"/>
    </row>
    <row r="87" spans="1:13" ht="18" customHeight="1" x14ac:dyDescent="0.25">
      <c r="A87" s="7">
        <v>85</v>
      </c>
      <c r="B87" s="30">
        <v>656</v>
      </c>
      <c r="C87" s="8" t="s">
        <v>17</v>
      </c>
      <c r="D87" s="29" t="s">
        <v>109</v>
      </c>
      <c r="E87" s="28">
        <v>60</v>
      </c>
      <c r="F87" s="28">
        <v>30</v>
      </c>
      <c r="G87" s="28">
        <v>55</v>
      </c>
      <c r="H87" s="28">
        <v>85</v>
      </c>
      <c r="I87" s="28">
        <v>75</v>
      </c>
      <c r="J87" s="28">
        <v>100</v>
      </c>
      <c r="K87" s="9">
        <f t="shared" si="2"/>
        <v>405</v>
      </c>
      <c r="L87" s="9">
        <f t="shared" si="3"/>
        <v>67.5</v>
      </c>
      <c r="M87" s="38"/>
    </row>
    <row r="88" spans="1:13" ht="18" customHeight="1" x14ac:dyDescent="0.25">
      <c r="A88" s="7">
        <v>86</v>
      </c>
      <c r="B88" s="30">
        <v>658</v>
      </c>
      <c r="C88" s="8" t="s">
        <v>17</v>
      </c>
      <c r="D88" s="29" t="s">
        <v>110</v>
      </c>
      <c r="E88" s="28">
        <v>85</v>
      </c>
      <c r="F88" s="28">
        <v>95</v>
      </c>
      <c r="G88" s="28">
        <v>100</v>
      </c>
      <c r="H88" s="28">
        <v>100</v>
      </c>
      <c r="I88" s="28">
        <v>95</v>
      </c>
      <c r="J88" s="28">
        <v>100</v>
      </c>
      <c r="K88" s="9">
        <f t="shared" si="2"/>
        <v>575</v>
      </c>
      <c r="L88" s="9">
        <f t="shared" si="3"/>
        <v>95.833333333333329</v>
      </c>
      <c r="M88" s="38"/>
    </row>
    <row r="89" spans="1:13" ht="18" customHeight="1" x14ac:dyDescent="0.25">
      <c r="A89" s="7">
        <v>87</v>
      </c>
      <c r="B89" s="30">
        <v>664</v>
      </c>
      <c r="C89" s="8" t="s">
        <v>17</v>
      </c>
      <c r="D89" s="29" t="s">
        <v>111</v>
      </c>
      <c r="E89" s="28">
        <v>95</v>
      </c>
      <c r="F89" s="28">
        <v>80</v>
      </c>
      <c r="G89" s="28">
        <v>90</v>
      </c>
      <c r="H89" s="28">
        <v>100</v>
      </c>
      <c r="I89" s="28">
        <v>100</v>
      </c>
      <c r="J89" s="28">
        <v>100</v>
      </c>
      <c r="K89" s="9">
        <f t="shared" si="2"/>
        <v>565</v>
      </c>
      <c r="L89" s="9">
        <f t="shared" si="3"/>
        <v>94.166666666666671</v>
      </c>
      <c r="M89" s="38"/>
    </row>
    <row r="90" spans="1:13" ht="18" customHeight="1" x14ac:dyDescent="0.25">
      <c r="A90" s="7">
        <v>88</v>
      </c>
      <c r="B90" s="30">
        <v>702</v>
      </c>
      <c r="C90" s="8" t="s">
        <v>17</v>
      </c>
      <c r="D90" s="29" t="s">
        <v>112</v>
      </c>
      <c r="E90" s="28">
        <v>85</v>
      </c>
      <c r="F90" s="28">
        <v>65</v>
      </c>
      <c r="G90" s="28">
        <v>85</v>
      </c>
      <c r="H90" s="28">
        <v>60</v>
      </c>
      <c r="I90" s="28">
        <v>90</v>
      </c>
      <c r="J90" s="28">
        <v>95</v>
      </c>
      <c r="K90" s="9">
        <f t="shared" si="2"/>
        <v>480</v>
      </c>
      <c r="L90" s="9">
        <f t="shared" si="3"/>
        <v>80</v>
      </c>
      <c r="M90" s="38"/>
    </row>
    <row r="91" spans="1:13" ht="18" customHeight="1" x14ac:dyDescent="0.25">
      <c r="A91" s="7">
        <v>89</v>
      </c>
      <c r="B91" s="30">
        <v>715</v>
      </c>
      <c r="C91" s="8" t="s">
        <v>17</v>
      </c>
      <c r="D91" s="29" t="s">
        <v>113</v>
      </c>
      <c r="E91" s="28">
        <v>90</v>
      </c>
      <c r="F91" s="28">
        <v>40</v>
      </c>
      <c r="G91" s="28">
        <v>75</v>
      </c>
      <c r="H91" s="28">
        <v>95</v>
      </c>
      <c r="I91" s="28">
        <v>75</v>
      </c>
      <c r="J91" s="28">
        <v>100</v>
      </c>
      <c r="K91" s="9">
        <f t="shared" si="2"/>
        <v>475</v>
      </c>
      <c r="L91" s="9">
        <f t="shared" si="3"/>
        <v>79.166666666666671</v>
      </c>
      <c r="M91" s="38"/>
    </row>
    <row r="92" spans="1:13" ht="18" customHeight="1" x14ac:dyDescent="0.25">
      <c r="A92" s="7">
        <v>90</v>
      </c>
      <c r="B92" s="30">
        <v>846</v>
      </c>
      <c r="C92" s="8" t="s">
        <v>17</v>
      </c>
      <c r="D92" s="29" t="s">
        <v>114</v>
      </c>
      <c r="E92" s="28">
        <v>50</v>
      </c>
      <c r="F92" s="28">
        <v>15</v>
      </c>
      <c r="G92" s="28">
        <v>40</v>
      </c>
      <c r="H92" s="28">
        <v>40</v>
      </c>
      <c r="I92" s="28">
        <v>80</v>
      </c>
      <c r="J92" s="28">
        <v>100</v>
      </c>
      <c r="K92" s="9">
        <f t="shared" si="2"/>
        <v>325</v>
      </c>
      <c r="L92" s="9">
        <f t="shared" si="3"/>
        <v>54.166666666666664</v>
      </c>
      <c r="M92" s="38"/>
    </row>
    <row r="93" spans="1:13" ht="18" customHeight="1" x14ac:dyDescent="0.25">
      <c r="A93" s="7">
        <v>91</v>
      </c>
      <c r="B93" s="30">
        <v>23</v>
      </c>
      <c r="C93" s="8" t="s">
        <v>18</v>
      </c>
      <c r="D93" s="29" t="s">
        <v>115</v>
      </c>
      <c r="E93" s="28">
        <v>25</v>
      </c>
      <c r="F93" s="28">
        <v>25</v>
      </c>
      <c r="G93" s="28">
        <v>25</v>
      </c>
      <c r="H93" s="28">
        <v>20</v>
      </c>
      <c r="I93" s="28">
        <v>25</v>
      </c>
      <c r="J93" s="28">
        <v>35</v>
      </c>
      <c r="K93" s="9">
        <f t="shared" si="2"/>
        <v>155</v>
      </c>
      <c r="L93" s="9">
        <f t="shared" si="3"/>
        <v>25.833333333333332</v>
      </c>
      <c r="M93" s="38"/>
    </row>
    <row r="94" spans="1:13" ht="18" customHeight="1" x14ac:dyDescent="0.25">
      <c r="A94" s="7">
        <v>92</v>
      </c>
      <c r="B94" s="30">
        <v>126</v>
      </c>
      <c r="C94" s="8" t="s">
        <v>18</v>
      </c>
      <c r="D94" s="29" t="s">
        <v>116</v>
      </c>
      <c r="E94" s="28">
        <v>15</v>
      </c>
      <c r="F94" s="28">
        <v>40</v>
      </c>
      <c r="G94" s="28">
        <v>30</v>
      </c>
      <c r="H94" s="28">
        <v>40</v>
      </c>
      <c r="I94" s="28">
        <v>35</v>
      </c>
      <c r="J94" s="28">
        <v>30</v>
      </c>
      <c r="K94" s="9">
        <f t="shared" si="2"/>
        <v>190</v>
      </c>
      <c r="L94" s="9">
        <f t="shared" si="3"/>
        <v>31.666666666666668</v>
      </c>
      <c r="M94" s="38"/>
    </row>
    <row r="95" spans="1:13" ht="18" customHeight="1" x14ac:dyDescent="0.25">
      <c r="A95" s="7">
        <v>93</v>
      </c>
      <c r="B95" s="30">
        <v>139</v>
      </c>
      <c r="C95" s="8" t="s">
        <v>18</v>
      </c>
      <c r="D95" s="29" t="s">
        <v>117</v>
      </c>
      <c r="E95" s="28">
        <v>90</v>
      </c>
      <c r="F95" s="28">
        <v>100</v>
      </c>
      <c r="G95" s="28">
        <v>90</v>
      </c>
      <c r="H95" s="28">
        <v>100</v>
      </c>
      <c r="I95" s="28">
        <v>90</v>
      </c>
      <c r="J95" s="28">
        <v>100</v>
      </c>
      <c r="K95" s="9">
        <f t="shared" si="2"/>
        <v>570</v>
      </c>
      <c r="L95" s="9">
        <f t="shared" si="3"/>
        <v>95</v>
      </c>
      <c r="M95" s="38"/>
    </row>
    <row r="96" spans="1:13" ht="18" customHeight="1" x14ac:dyDescent="0.25">
      <c r="A96" s="7">
        <v>94</v>
      </c>
      <c r="B96" s="30">
        <v>142</v>
      </c>
      <c r="C96" s="8" t="s">
        <v>18</v>
      </c>
      <c r="D96" s="29" t="s">
        <v>118</v>
      </c>
      <c r="E96" s="28">
        <v>90</v>
      </c>
      <c r="F96" s="28">
        <v>100</v>
      </c>
      <c r="G96" s="28">
        <v>100</v>
      </c>
      <c r="H96" s="28">
        <v>100</v>
      </c>
      <c r="I96" s="28">
        <v>95</v>
      </c>
      <c r="J96" s="28">
        <v>100</v>
      </c>
      <c r="K96" s="9">
        <f t="shared" si="2"/>
        <v>585</v>
      </c>
      <c r="L96" s="9">
        <f t="shared" si="3"/>
        <v>97.5</v>
      </c>
      <c r="M96" s="38"/>
    </row>
    <row r="97" spans="1:13" ht="18" customHeight="1" x14ac:dyDescent="0.25">
      <c r="A97" s="7">
        <v>95</v>
      </c>
      <c r="B97" s="30">
        <v>144</v>
      </c>
      <c r="C97" s="8" t="s">
        <v>18</v>
      </c>
      <c r="D97" s="29" t="s">
        <v>119</v>
      </c>
      <c r="E97" s="28">
        <v>95</v>
      </c>
      <c r="F97" s="28">
        <v>100</v>
      </c>
      <c r="G97" s="28">
        <v>100</v>
      </c>
      <c r="H97" s="28">
        <v>100</v>
      </c>
      <c r="I97" s="28">
        <v>95</v>
      </c>
      <c r="J97" s="28">
        <v>100</v>
      </c>
      <c r="K97" s="9">
        <f t="shared" si="2"/>
        <v>590</v>
      </c>
      <c r="L97" s="9">
        <f t="shared" si="3"/>
        <v>98.333333333333329</v>
      </c>
      <c r="M97" s="38"/>
    </row>
    <row r="98" spans="1:13" ht="18" customHeight="1" x14ac:dyDescent="0.25">
      <c r="A98" s="7">
        <v>96</v>
      </c>
      <c r="B98" s="30">
        <v>176</v>
      </c>
      <c r="C98" s="8" t="s">
        <v>18</v>
      </c>
      <c r="D98" s="29" t="s">
        <v>120</v>
      </c>
      <c r="E98" s="28">
        <v>80</v>
      </c>
      <c r="F98" s="28">
        <v>50</v>
      </c>
      <c r="G98" s="28">
        <v>60</v>
      </c>
      <c r="H98" s="28">
        <v>80</v>
      </c>
      <c r="I98" s="28">
        <v>80</v>
      </c>
      <c r="J98" s="28">
        <v>85</v>
      </c>
      <c r="K98" s="9">
        <f t="shared" si="2"/>
        <v>435</v>
      </c>
      <c r="L98" s="9">
        <f t="shared" si="3"/>
        <v>72.5</v>
      </c>
      <c r="M98" s="38"/>
    </row>
    <row r="99" spans="1:13" ht="18" customHeight="1" x14ac:dyDescent="0.25">
      <c r="A99" s="7">
        <v>97</v>
      </c>
      <c r="B99" s="30">
        <v>219</v>
      </c>
      <c r="C99" s="8" t="s">
        <v>18</v>
      </c>
      <c r="D99" s="29" t="s">
        <v>121</v>
      </c>
      <c r="E99" s="28">
        <v>25</v>
      </c>
      <c r="F99" s="28">
        <v>50</v>
      </c>
      <c r="G99" s="28">
        <v>45</v>
      </c>
      <c r="H99" s="28">
        <v>45</v>
      </c>
      <c r="I99" s="28">
        <v>50</v>
      </c>
      <c r="J99" s="28">
        <v>80</v>
      </c>
      <c r="K99" s="9">
        <f t="shared" si="2"/>
        <v>295</v>
      </c>
      <c r="L99" s="9">
        <f t="shared" si="3"/>
        <v>49.166666666666664</v>
      </c>
      <c r="M99" s="38"/>
    </row>
    <row r="100" spans="1:13" ht="18" customHeight="1" x14ac:dyDescent="0.25">
      <c r="A100" s="7">
        <v>98</v>
      </c>
      <c r="B100" s="30">
        <v>244</v>
      </c>
      <c r="C100" s="8" t="s">
        <v>18</v>
      </c>
      <c r="D100" s="29" t="s">
        <v>122</v>
      </c>
      <c r="E100" s="28">
        <v>90</v>
      </c>
      <c r="F100" s="28">
        <v>60</v>
      </c>
      <c r="G100" s="28">
        <v>70</v>
      </c>
      <c r="H100" s="28">
        <v>100</v>
      </c>
      <c r="I100" s="28">
        <v>85</v>
      </c>
      <c r="J100" s="28">
        <v>80</v>
      </c>
      <c r="K100" s="9">
        <f t="shared" si="2"/>
        <v>485</v>
      </c>
      <c r="L100" s="9">
        <f t="shared" si="3"/>
        <v>80.833333333333329</v>
      </c>
      <c r="M100" s="38"/>
    </row>
    <row r="101" spans="1:13" ht="18" customHeight="1" x14ac:dyDescent="0.25">
      <c r="A101" s="7">
        <v>99</v>
      </c>
      <c r="B101" s="30">
        <v>247</v>
      </c>
      <c r="C101" s="8" t="s">
        <v>18</v>
      </c>
      <c r="D101" s="29" t="s">
        <v>123</v>
      </c>
      <c r="E101" s="28">
        <v>55</v>
      </c>
      <c r="F101" s="28">
        <v>70</v>
      </c>
      <c r="G101" s="28">
        <v>55</v>
      </c>
      <c r="H101" s="28">
        <v>50</v>
      </c>
      <c r="I101" s="28">
        <v>85</v>
      </c>
      <c r="J101" s="28">
        <v>95</v>
      </c>
      <c r="K101" s="9">
        <f t="shared" si="2"/>
        <v>410</v>
      </c>
      <c r="L101" s="9">
        <f t="shared" si="3"/>
        <v>68.333333333333329</v>
      </c>
      <c r="M101" s="38"/>
    </row>
    <row r="102" spans="1:13" ht="18" customHeight="1" x14ac:dyDescent="0.25">
      <c r="A102" s="7">
        <v>100</v>
      </c>
      <c r="B102" s="30">
        <v>260</v>
      </c>
      <c r="C102" s="8" t="s">
        <v>18</v>
      </c>
      <c r="D102" s="29" t="s">
        <v>124</v>
      </c>
      <c r="E102" s="28">
        <v>90</v>
      </c>
      <c r="F102" s="28">
        <v>90</v>
      </c>
      <c r="G102" s="28">
        <v>95</v>
      </c>
      <c r="H102" s="28">
        <v>100</v>
      </c>
      <c r="I102" s="28">
        <v>100</v>
      </c>
      <c r="J102" s="28">
        <v>100</v>
      </c>
      <c r="K102" s="9">
        <f t="shared" si="2"/>
        <v>575</v>
      </c>
      <c r="L102" s="9">
        <f t="shared" si="3"/>
        <v>95.833333333333329</v>
      </c>
      <c r="M102" s="38"/>
    </row>
    <row r="103" spans="1:13" ht="18" customHeight="1" x14ac:dyDescent="0.25">
      <c r="A103" s="7">
        <v>101</v>
      </c>
      <c r="B103" s="30">
        <v>262</v>
      </c>
      <c r="C103" s="8" t="s">
        <v>18</v>
      </c>
      <c r="D103" s="29" t="s">
        <v>125</v>
      </c>
      <c r="E103" s="28">
        <v>30</v>
      </c>
      <c r="F103" s="28">
        <v>25</v>
      </c>
      <c r="G103" s="28">
        <v>25</v>
      </c>
      <c r="H103" s="28">
        <v>25</v>
      </c>
      <c r="I103" s="28">
        <v>25</v>
      </c>
      <c r="J103" s="28">
        <v>15</v>
      </c>
      <c r="K103" s="9">
        <f t="shared" si="2"/>
        <v>145</v>
      </c>
      <c r="L103" s="9">
        <f t="shared" si="3"/>
        <v>24.166666666666668</v>
      </c>
      <c r="M103" s="38"/>
    </row>
    <row r="104" spans="1:13" ht="18" customHeight="1" x14ac:dyDescent="0.25">
      <c r="A104" s="7">
        <v>102</v>
      </c>
      <c r="B104" s="30">
        <v>274</v>
      </c>
      <c r="C104" s="8" t="s">
        <v>18</v>
      </c>
      <c r="D104" s="29" t="s">
        <v>126</v>
      </c>
      <c r="E104" s="28">
        <v>80</v>
      </c>
      <c r="F104" s="28">
        <v>100</v>
      </c>
      <c r="G104" s="28">
        <v>90</v>
      </c>
      <c r="H104" s="28">
        <v>90</v>
      </c>
      <c r="I104" s="28">
        <v>90</v>
      </c>
      <c r="J104" s="28">
        <v>100</v>
      </c>
      <c r="K104" s="9">
        <f t="shared" si="2"/>
        <v>550</v>
      </c>
      <c r="L104" s="9">
        <f t="shared" si="3"/>
        <v>91.666666666666671</v>
      </c>
      <c r="M104" s="38"/>
    </row>
    <row r="105" spans="1:13" ht="18" customHeight="1" x14ac:dyDescent="0.25">
      <c r="A105" s="7">
        <v>103</v>
      </c>
      <c r="B105" s="30">
        <v>289</v>
      </c>
      <c r="C105" s="8" t="s">
        <v>18</v>
      </c>
      <c r="D105" s="29" t="s">
        <v>127</v>
      </c>
      <c r="E105" s="28">
        <v>100</v>
      </c>
      <c r="F105" s="28">
        <v>100</v>
      </c>
      <c r="G105" s="28">
        <v>90</v>
      </c>
      <c r="H105" s="28">
        <v>100</v>
      </c>
      <c r="I105" s="28">
        <v>95</v>
      </c>
      <c r="J105" s="28">
        <v>100</v>
      </c>
      <c r="K105" s="9">
        <f t="shared" si="2"/>
        <v>585</v>
      </c>
      <c r="L105" s="9">
        <f t="shared" si="3"/>
        <v>97.5</v>
      </c>
      <c r="M105" s="38"/>
    </row>
    <row r="106" spans="1:13" ht="18" customHeight="1" x14ac:dyDescent="0.25">
      <c r="A106" s="7">
        <v>104</v>
      </c>
      <c r="B106" s="30">
        <v>297</v>
      </c>
      <c r="C106" s="8" t="s">
        <v>18</v>
      </c>
      <c r="D106" s="29" t="s">
        <v>128</v>
      </c>
      <c r="E106" s="28">
        <v>80</v>
      </c>
      <c r="F106" s="28">
        <v>80</v>
      </c>
      <c r="G106" s="28">
        <v>60</v>
      </c>
      <c r="H106" s="28">
        <v>95</v>
      </c>
      <c r="I106" s="28">
        <v>80</v>
      </c>
      <c r="J106" s="28">
        <v>95</v>
      </c>
      <c r="K106" s="9">
        <f t="shared" si="2"/>
        <v>490</v>
      </c>
      <c r="L106" s="9">
        <f t="shared" si="3"/>
        <v>81.666666666666671</v>
      </c>
      <c r="M106" s="38"/>
    </row>
    <row r="107" spans="1:13" ht="18" customHeight="1" x14ac:dyDescent="0.25">
      <c r="A107" s="7">
        <v>105</v>
      </c>
      <c r="B107" s="30">
        <v>299</v>
      </c>
      <c r="C107" s="8" t="s">
        <v>18</v>
      </c>
      <c r="D107" s="29" t="s">
        <v>129</v>
      </c>
      <c r="E107" s="28">
        <v>35</v>
      </c>
      <c r="F107" s="28">
        <v>25</v>
      </c>
      <c r="G107" s="28">
        <v>35</v>
      </c>
      <c r="H107" s="28">
        <v>20</v>
      </c>
      <c r="I107" s="28">
        <v>15</v>
      </c>
      <c r="J107" s="28">
        <v>25</v>
      </c>
      <c r="K107" s="9">
        <f t="shared" si="2"/>
        <v>155</v>
      </c>
      <c r="L107" s="9">
        <f t="shared" si="3"/>
        <v>25.833333333333332</v>
      </c>
      <c r="M107" s="38"/>
    </row>
    <row r="108" spans="1:13" ht="18" customHeight="1" x14ac:dyDescent="0.25">
      <c r="A108" s="7">
        <v>106</v>
      </c>
      <c r="B108" s="30">
        <v>301</v>
      </c>
      <c r="C108" s="8" t="s">
        <v>18</v>
      </c>
      <c r="D108" s="29" t="s">
        <v>130</v>
      </c>
      <c r="E108" s="28">
        <v>50</v>
      </c>
      <c r="F108" s="28">
        <v>30</v>
      </c>
      <c r="G108" s="28">
        <v>35</v>
      </c>
      <c r="H108" s="28">
        <v>55</v>
      </c>
      <c r="I108" s="28">
        <v>40</v>
      </c>
      <c r="J108" s="28">
        <v>85</v>
      </c>
      <c r="K108" s="9">
        <f t="shared" si="2"/>
        <v>295</v>
      </c>
      <c r="L108" s="9">
        <f t="shared" si="3"/>
        <v>49.166666666666664</v>
      </c>
      <c r="M108" s="38"/>
    </row>
    <row r="109" spans="1:13" ht="18" customHeight="1" x14ac:dyDescent="0.25">
      <c r="A109" s="7">
        <v>107</v>
      </c>
      <c r="B109" s="30">
        <v>309</v>
      </c>
      <c r="C109" s="8" t="s">
        <v>18</v>
      </c>
      <c r="D109" s="29" t="s">
        <v>131</v>
      </c>
      <c r="E109" s="28">
        <v>100</v>
      </c>
      <c r="F109" s="28">
        <v>85</v>
      </c>
      <c r="G109" s="28">
        <v>95</v>
      </c>
      <c r="H109" s="28">
        <v>100</v>
      </c>
      <c r="I109" s="28">
        <v>95</v>
      </c>
      <c r="J109" s="28">
        <v>95</v>
      </c>
      <c r="K109" s="9">
        <f t="shared" si="2"/>
        <v>570</v>
      </c>
      <c r="L109" s="9">
        <f t="shared" si="3"/>
        <v>95</v>
      </c>
      <c r="M109" s="38"/>
    </row>
    <row r="110" spans="1:13" ht="18" customHeight="1" x14ac:dyDescent="0.25">
      <c r="A110" s="7">
        <v>108</v>
      </c>
      <c r="B110" s="30">
        <v>311</v>
      </c>
      <c r="C110" s="8" t="s">
        <v>18</v>
      </c>
      <c r="D110" s="29" t="s">
        <v>132</v>
      </c>
      <c r="E110" s="28">
        <v>65</v>
      </c>
      <c r="F110" s="28">
        <v>80</v>
      </c>
      <c r="G110" s="28">
        <v>80</v>
      </c>
      <c r="H110" s="28">
        <v>95</v>
      </c>
      <c r="I110" s="28">
        <v>95</v>
      </c>
      <c r="J110" s="28">
        <v>90</v>
      </c>
      <c r="K110" s="9">
        <f t="shared" si="2"/>
        <v>505</v>
      </c>
      <c r="L110" s="9">
        <f t="shared" si="3"/>
        <v>84.166666666666671</v>
      </c>
      <c r="M110" s="38"/>
    </row>
    <row r="111" spans="1:13" ht="18" customHeight="1" x14ac:dyDescent="0.25">
      <c r="A111" s="7">
        <v>109</v>
      </c>
      <c r="B111" s="30">
        <v>340</v>
      </c>
      <c r="C111" s="8" t="s">
        <v>18</v>
      </c>
      <c r="D111" s="29" t="s">
        <v>133</v>
      </c>
      <c r="E111" s="28">
        <v>70</v>
      </c>
      <c r="F111" s="28">
        <v>75</v>
      </c>
      <c r="G111" s="28">
        <v>70</v>
      </c>
      <c r="H111" s="28">
        <v>90</v>
      </c>
      <c r="I111" s="28">
        <v>95</v>
      </c>
      <c r="J111" s="28">
        <v>90</v>
      </c>
      <c r="K111" s="9">
        <f t="shared" si="2"/>
        <v>490</v>
      </c>
      <c r="L111" s="9">
        <f t="shared" si="3"/>
        <v>81.666666666666671</v>
      </c>
      <c r="M111" s="38"/>
    </row>
    <row r="112" spans="1:13" ht="18" customHeight="1" x14ac:dyDescent="0.25">
      <c r="A112" s="7">
        <v>110</v>
      </c>
      <c r="B112" s="44">
        <v>341</v>
      </c>
      <c r="C112" s="8" t="s">
        <v>18</v>
      </c>
      <c r="D112" s="45" t="s">
        <v>134</v>
      </c>
      <c r="E112" s="46">
        <v>65</v>
      </c>
      <c r="F112" s="46">
        <v>40</v>
      </c>
      <c r="G112" s="46">
        <v>70</v>
      </c>
      <c r="H112" s="46">
        <v>90</v>
      </c>
      <c r="I112" s="46">
        <v>80</v>
      </c>
      <c r="J112" s="46">
        <v>100</v>
      </c>
      <c r="K112" s="9">
        <f t="shared" si="2"/>
        <v>445</v>
      </c>
      <c r="L112" s="9">
        <f t="shared" si="3"/>
        <v>74.166666666666671</v>
      </c>
      <c r="M112" s="38"/>
    </row>
    <row r="113" spans="1:13" ht="18" customHeight="1" x14ac:dyDescent="0.25">
      <c r="A113" s="7">
        <v>111</v>
      </c>
      <c r="B113" s="30">
        <v>366</v>
      </c>
      <c r="C113" s="8" t="s">
        <v>18</v>
      </c>
      <c r="D113" s="29" t="s">
        <v>135</v>
      </c>
      <c r="E113" s="28">
        <v>60</v>
      </c>
      <c r="F113" s="28">
        <v>30</v>
      </c>
      <c r="G113" s="28">
        <v>35</v>
      </c>
      <c r="H113" s="28">
        <v>60</v>
      </c>
      <c r="I113" s="28">
        <v>80</v>
      </c>
      <c r="J113" s="28">
        <v>80</v>
      </c>
      <c r="K113" s="9">
        <f t="shared" si="2"/>
        <v>345</v>
      </c>
      <c r="L113" s="9">
        <f t="shared" si="3"/>
        <v>57.5</v>
      </c>
      <c r="M113" s="38"/>
    </row>
    <row r="114" spans="1:13" ht="18" customHeight="1" x14ac:dyDescent="0.25">
      <c r="A114" s="7">
        <v>112</v>
      </c>
      <c r="B114" s="30">
        <v>382</v>
      </c>
      <c r="C114" s="8" t="s">
        <v>18</v>
      </c>
      <c r="D114" s="29" t="s">
        <v>136</v>
      </c>
      <c r="E114" s="28">
        <v>30</v>
      </c>
      <c r="F114" s="28">
        <v>25</v>
      </c>
      <c r="G114" s="28">
        <v>30</v>
      </c>
      <c r="H114" s="28">
        <v>15</v>
      </c>
      <c r="I114" s="28">
        <v>30</v>
      </c>
      <c r="J114" s="28">
        <v>50</v>
      </c>
      <c r="K114" s="9">
        <f t="shared" si="2"/>
        <v>180</v>
      </c>
      <c r="L114" s="9">
        <f t="shared" si="3"/>
        <v>30</v>
      </c>
      <c r="M114" s="38"/>
    </row>
    <row r="115" spans="1:13" ht="18" customHeight="1" x14ac:dyDescent="0.25">
      <c r="A115" s="7">
        <v>113</v>
      </c>
      <c r="B115" s="30">
        <v>485</v>
      </c>
      <c r="C115" s="8" t="s">
        <v>18</v>
      </c>
      <c r="D115" s="29" t="s">
        <v>137</v>
      </c>
      <c r="E115" s="28">
        <v>20</v>
      </c>
      <c r="F115" s="28">
        <v>25</v>
      </c>
      <c r="G115" s="28">
        <v>30</v>
      </c>
      <c r="H115" s="28">
        <v>40</v>
      </c>
      <c r="I115" s="28">
        <v>35</v>
      </c>
      <c r="J115" s="28">
        <v>45</v>
      </c>
      <c r="K115" s="9">
        <f t="shared" si="2"/>
        <v>195</v>
      </c>
      <c r="L115" s="9">
        <f t="shared" si="3"/>
        <v>32.5</v>
      </c>
      <c r="M115" s="38"/>
    </row>
    <row r="116" spans="1:13" ht="18" customHeight="1" x14ac:dyDescent="0.25">
      <c r="A116" s="7">
        <v>114</v>
      </c>
      <c r="B116" s="30">
        <v>531</v>
      </c>
      <c r="C116" s="8" t="s">
        <v>18</v>
      </c>
      <c r="D116" s="29" t="s">
        <v>138</v>
      </c>
      <c r="E116" s="28">
        <v>90</v>
      </c>
      <c r="F116" s="28">
        <v>90</v>
      </c>
      <c r="G116" s="28">
        <v>85</v>
      </c>
      <c r="H116" s="28">
        <v>100</v>
      </c>
      <c r="I116" s="28">
        <v>95</v>
      </c>
      <c r="J116" s="28">
        <v>95</v>
      </c>
      <c r="K116" s="9">
        <f t="shared" si="2"/>
        <v>555</v>
      </c>
      <c r="L116" s="9">
        <f t="shared" si="3"/>
        <v>92.5</v>
      </c>
      <c r="M116" s="38"/>
    </row>
    <row r="117" spans="1:13" ht="18" customHeight="1" x14ac:dyDescent="0.25">
      <c r="A117" s="7">
        <v>115</v>
      </c>
      <c r="B117" s="30">
        <v>540</v>
      </c>
      <c r="C117" s="8" t="s">
        <v>18</v>
      </c>
      <c r="D117" s="29" t="s">
        <v>139</v>
      </c>
      <c r="E117" s="28">
        <v>60</v>
      </c>
      <c r="F117" s="28">
        <v>40</v>
      </c>
      <c r="G117" s="28">
        <v>75</v>
      </c>
      <c r="H117" s="28">
        <v>80</v>
      </c>
      <c r="I117" s="28">
        <v>80</v>
      </c>
      <c r="J117" s="28">
        <v>90</v>
      </c>
      <c r="K117" s="9">
        <f t="shared" si="2"/>
        <v>425</v>
      </c>
      <c r="L117" s="9">
        <f t="shared" si="3"/>
        <v>70.833333333333329</v>
      </c>
      <c r="M117" s="38"/>
    </row>
    <row r="118" spans="1:13" ht="18" customHeight="1" x14ac:dyDescent="0.25">
      <c r="A118" s="7">
        <v>116</v>
      </c>
      <c r="B118" s="30">
        <v>561</v>
      </c>
      <c r="C118" s="8" t="s">
        <v>18</v>
      </c>
      <c r="D118" s="29" t="s">
        <v>140</v>
      </c>
      <c r="E118" s="28">
        <v>35</v>
      </c>
      <c r="F118" s="28">
        <v>20</v>
      </c>
      <c r="G118" s="28">
        <v>35</v>
      </c>
      <c r="H118" s="28">
        <v>35</v>
      </c>
      <c r="I118" s="28">
        <v>45</v>
      </c>
      <c r="J118" s="28">
        <v>70</v>
      </c>
      <c r="K118" s="9">
        <f t="shared" si="2"/>
        <v>240</v>
      </c>
      <c r="L118" s="9">
        <f t="shared" si="3"/>
        <v>40</v>
      </c>
      <c r="M118" s="38"/>
    </row>
    <row r="119" spans="1:13" ht="18" customHeight="1" x14ac:dyDescent="0.25">
      <c r="A119" s="7">
        <v>117</v>
      </c>
      <c r="B119" s="30">
        <v>588</v>
      </c>
      <c r="C119" s="8" t="s">
        <v>18</v>
      </c>
      <c r="D119" s="43" t="s">
        <v>141</v>
      </c>
      <c r="E119" s="28">
        <v>100</v>
      </c>
      <c r="F119" s="28">
        <v>100</v>
      </c>
      <c r="G119" s="28">
        <v>100</v>
      </c>
      <c r="H119" s="28">
        <v>100</v>
      </c>
      <c r="I119" s="28">
        <v>100</v>
      </c>
      <c r="J119" s="28">
        <v>100</v>
      </c>
      <c r="K119" s="9">
        <f t="shared" si="2"/>
        <v>600</v>
      </c>
      <c r="L119" s="9">
        <f t="shared" si="3"/>
        <v>100</v>
      </c>
      <c r="M119" s="38"/>
    </row>
    <row r="120" spans="1:13" ht="18" customHeight="1" x14ac:dyDescent="0.25">
      <c r="A120" s="7">
        <v>118</v>
      </c>
      <c r="B120" s="30">
        <v>671</v>
      </c>
      <c r="C120" s="8" t="s">
        <v>18</v>
      </c>
      <c r="D120" s="29" t="s">
        <v>142</v>
      </c>
      <c r="E120" s="28">
        <v>65</v>
      </c>
      <c r="F120" s="28">
        <v>80</v>
      </c>
      <c r="G120" s="28">
        <v>65</v>
      </c>
      <c r="H120" s="28">
        <v>75</v>
      </c>
      <c r="I120" s="28">
        <v>95</v>
      </c>
      <c r="J120" s="28">
        <v>90</v>
      </c>
      <c r="K120" s="9">
        <f t="shared" si="2"/>
        <v>470</v>
      </c>
      <c r="L120" s="9">
        <f t="shared" si="3"/>
        <v>78.333333333333329</v>
      </c>
      <c r="M120" s="38"/>
    </row>
    <row r="121" spans="1:13" ht="18" customHeight="1" x14ac:dyDescent="0.25">
      <c r="A121" s="7">
        <v>119</v>
      </c>
      <c r="B121" s="30">
        <v>672</v>
      </c>
      <c r="C121" s="8" t="s">
        <v>18</v>
      </c>
      <c r="D121" s="29" t="s">
        <v>143</v>
      </c>
      <c r="E121" s="28">
        <v>90</v>
      </c>
      <c r="F121" s="28">
        <v>60</v>
      </c>
      <c r="G121" s="28">
        <v>80</v>
      </c>
      <c r="H121" s="28">
        <v>90</v>
      </c>
      <c r="I121" s="28">
        <v>85</v>
      </c>
      <c r="J121" s="28">
        <v>100</v>
      </c>
      <c r="K121" s="9">
        <f t="shared" si="2"/>
        <v>505</v>
      </c>
      <c r="L121" s="9">
        <f t="shared" si="3"/>
        <v>84.166666666666671</v>
      </c>
      <c r="M121" s="38"/>
    </row>
    <row r="122" spans="1:13" ht="18" customHeight="1" x14ac:dyDescent="0.25">
      <c r="A122" s="7">
        <v>120</v>
      </c>
      <c r="B122" s="30">
        <v>682</v>
      </c>
      <c r="C122" s="8" t="s">
        <v>18</v>
      </c>
      <c r="D122" s="29" t="s">
        <v>144</v>
      </c>
      <c r="E122" s="28">
        <v>60</v>
      </c>
      <c r="F122" s="28">
        <v>15</v>
      </c>
      <c r="G122" s="28">
        <v>40</v>
      </c>
      <c r="H122" s="28">
        <v>55</v>
      </c>
      <c r="I122" s="28">
        <v>50</v>
      </c>
      <c r="J122" s="28">
        <v>55</v>
      </c>
      <c r="K122" s="9">
        <f t="shared" si="2"/>
        <v>275</v>
      </c>
      <c r="L122" s="9">
        <f t="shared" si="3"/>
        <v>45.833333333333336</v>
      </c>
      <c r="M122" s="38"/>
    </row>
    <row r="123" spans="1:13" ht="18" customHeight="1" x14ac:dyDescent="0.25">
      <c r="A123" s="7">
        <v>121</v>
      </c>
      <c r="B123" s="30">
        <v>705</v>
      </c>
      <c r="C123" s="8" t="s">
        <v>18</v>
      </c>
      <c r="D123" s="29" t="s">
        <v>145</v>
      </c>
      <c r="E123" s="28">
        <v>85</v>
      </c>
      <c r="F123" s="28">
        <v>65</v>
      </c>
      <c r="G123" s="28">
        <v>70</v>
      </c>
      <c r="H123" s="28">
        <v>100</v>
      </c>
      <c r="I123" s="28">
        <v>85</v>
      </c>
      <c r="J123" s="28">
        <v>95</v>
      </c>
      <c r="K123" s="9">
        <f t="shared" si="2"/>
        <v>500</v>
      </c>
      <c r="L123" s="9">
        <f t="shared" si="3"/>
        <v>83.333333333333329</v>
      </c>
      <c r="M123" s="38"/>
    </row>
    <row r="124" spans="1:13" ht="18" customHeight="1" x14ac:dyDescent="0.25">
      <c r="A124" s="7">
        <v>122</v>
      </c>
      <c r="B124" s="30">
        <v>717</v>
      </c>
      <c r="C124" s="8" t="s">
        <v>18</v>
      </c>
      <c r="D124" s="29" t="s">
        <v>146</v>
      </c>
      <c r="E124" s="28">
        <v>65</v>
      </c>
      <c r="F124" s="28">
        <v>40</v>
      </c>
      <c r="G124" s="28">
        <v>45</v>
      </c>
      <c r="H124" s="28">
        <v>80</v>
      </c>
      <c r="I124" s="28">
        <v>55</v>
      </c>
      <c r="J124" s="28">
        <v>80</v>
      </c>
      <c r="K124" s="9">
        <f t="shared" si="2"/>
        <v>365</v>
      </c>
      <c r="L124" s="9">
        <f t="shared" si="3"/>
        <v>60.833333333333336</v>
      </c>
      <c r="M124" s="38"/>
    </row>
    <row r="125" spans="1:13" ht="18" customHeight="1" x14ac:dyDescent="0.25">
      <c r="A125" s="7">
        <v>123</v>
      </c>
      <c r="B125" s="30">
        <v>84</v>
      </c>
      <c r="C125" s="8" t="s">
        <v>19</v>
      </c>
      <c r="D125" s="29" t="s">
        <v>147</v>
      </c>
      <c r="E125" s="28">
        <v>85</v>
      </c>
      <c r="F125" s="28">
        <v>75</v>
      </c>
      <c r="G125" s="28">
        <v>65</v>
      </c>
      <c r="H125" s="28">
        <v>90</v>
      </c>
      <c r="I125" s="28">
        <v>95</v>
      </c>
      <c r="J125" s="28">
        <v>90</v>
      </c>
      <c r="K125" s="9">
        <f t="shared" si="2"/>
        <v>500</v>
      </c>
      <c r="L125" s="9">
        <f t="shared" si="3"/>
        <v>83.333333333333329</v>
      </c>
      <c r="M125" s="38"/>
    </row>
    <row r="126" spans="1:13" ht="18" customHeight="1" x14ac:dyDescent="0.25">
      <c r="A126" s="7">
        <v>124</v>
      </c>
      <c r="B126" s="30">
        <v>90</v>
      </c>
      <c r="C126" s="8" t="s">
        <v>19</v>
      </c>
      <c r="D126" s="29" t="s">
        <v>148</v>
      </c>
      <c r="E126" s="28">
        <v>80</v>
      </c>
      <c r="F126" s="28">
        <v>60</v>
      </c>
      <c r="G126" s="28">
        <v>95</v>
      </c>
      <c r="H126" s="28">
        <v>60</v>
      </c>
      <c r="I126" s="28">
        <v>85</v>
      </c>
      <c r="J126" s="28">
        <v>95</v>
      </c>
      <c r="K126" s="9">
        <f t="shared" ref="K126:K155" si="4">SUM(E126:J126)</f>
        <v>475</v>
      </c>
      <c r="L126" s="9">
        <f t="shared" ref="L126:L155" si="5">AVERAGE(E126,F126,G126,H126,I126,J126)</f>
        <v>79.166666666666671</v>
      </c>
      <c r="M126" s="38"/>
    </row>
    <row r="127" spans="1:13" ht="18" customHeight="1" x14ac:dyDescent="0.25">
      <c r="A127" s="7">
        <v>125</v>
      </c>
      <c r="B127" s="30">
        <v>120</v>
      </c>
      <c r="C127" s="8" t="s">
        <v>19</v>
      </c>
      <c r="D127" s="29" t="s">
        <v>149</v>
      </c>
      <c r="E127" s="28">
        <v>80</v>
      </c>
      <c r="F127" s="28">
        <v>65</v>
      </c>
      <c r="G127" s="28">
        <v>75</v>
      </c>
      <c r="H127" s="28">
        <v>80</v>
      </c>
      <c r="I127" s="28">
        <v>90</v>
      </c>
      <c r="J127" s="28">
        <v>95</v>
      </c>
      <c r="K127" s="9">
        <f t="shared" si="4"/>
        <v>485</v>
      </c>
      <c r="L127" s="9">
        <f t="shared" si="5"/>
        <v>80.833333333333329</v>
      </c>
      <c r="M127" s="38"/>
    </row>
    <row r="128" spans="1:13" ht="18" customHeight="1" x14ac:dyDescent="0.25">
      <c r="A128" s="7">
        <v>126</v>
      </c>
      <c r="B128" s="30">
        <v>160</v>
      </c>
      <c r="C128" s="8" t="s">
        <v>19</v>
      </c>
      <c r="D128" s="29" t="s">
        <v>150</v>
      </c>
      <c r="E128" s="28">
        <v>70</v>
      </c>
      <c r="F128" s="28">
        <v>90</v>
      </c>
      <c r="G128" s="28">
        <v>90</v>
      </c>
      <c r="H128" s="28">
        <v>65</v>
      </c>
      <c r="I128" s="28">
        <v>95</v>
      </c>
      <c r="J128" s="28">
        <v>95</v>
      </c>
      <c r="K128" s="9">
        <f t="shared" si="4"/>
        <v>505</v>
      </c>
      <c r="L128" s="9">
        <f t="shared" si="5"/>
        <v>84.166666666666671</v>
      </c>
      <c r="M128" s="38"/>
    </row>
    <row r="129" spans="1:13" ht="18" customHeight="1" x14ac:dyDescent="0.25">
      <c r="A129" s="7">
        <v>127</v>
      </c>
      <c r="B129" s="30">
        <v>168</v>
      </c>
      <c r="C129" s="8" t="s">
        <v>19</v>
      </c>
      <c r="D129" s="29" t="s">
        <v>151</v>
      </c>
      <c r="E129" s="28">
        <v>35</v>
      </c>
      <c r="F129" s="28">
        <v>30</v>
      </c>
      <c r="G129" s="28">
        <v>20</v>
      </c>
      <c r="H129" s="28">
        <v>45</v>
      </c>
      <c r="I129" s="28">
        <v>60</v>
      </c>
      <c r="J129" s="28">
        <v>40</v>
      </c>
      <c r="K129" s="9">
        <f t="shared" si="4"/>
        <v>230</v>
      </c>
      <c r="L129" s="9">
        <f t="shared" si="5"/>
        <v>38.333333333333336</v>
      </c>
      <c r="M129" s="38"/>
    </row>
    <row r="130" spans="1:13" ht="18" customHeight="1" x14ac:dyDescent="0.25">
      <c r="A130" s="7">
        <v>128</v>
      </c>
      <c r="B130" s="30">
        <v>171</v>
      </c>
      <c r="C130" s="8" t="s">
        <v>19</v>
      </c>
      <c r="D130" s="29" t="s">
        <v>152</v>
      </c>
      <c r="E130" s="28">
        <v>40</v>
      </c>
      <c r="F130" s="28">
        <v>60</v>
      </c>
      <c r="G130" s="28">
        <v>15</v>
      </c>
      <c r="H130" s="28">
        <v>60</v>
      </c>
      <c r="I130" s="28">
        <v>55</v>
      </c>
      <c r="J130" s="28">
        <v>65</v>
      </c>
      <c r="K130" s="9">
        <f t="shared" si="4"/>
        <v>295</v>
      </c>
      <c r="L130" s="9">
        <f t="shared" si="5"/>
        <v>49.166666666666664</v>
      </c>
      <c r="M130" s="38"/>
    </row>
    <row r="131" spans="1:13" ht="18" customHeight="1" x14ac:dyDescent="0.25">
      <c r="A131" s="7">
        <v>129</v>
      </c>
      <c r="B131" s="30">
        <v>173</v>
      </c>
      <c r="C131" s="8" t="s">
        <v>19</v>
      </c>
      <c r="D131" s="29" t="s">
        <v>153</v>
      </c>
      <c r="E131" s="28">
        <v>90</v>
      </c>
      <c r="F131" s="28">
        <v>60</v>
      </c>
      <c r="G131" s="28">
        <v>85</v>
      </c>
      <c r="H131" s="28">
        <v>65</v>
      </c>
      <c r="I131" s="28">
        <v>95</v>
      </c>
      <c r="J131" s="28">
        <v>95</v>
      </c>
      <c r="K131" s="9">
        <f t="shared" si="4"/>
        <v>490</v>
      </c>
      <c r="L131" s="9">
        <f t="shared" si="5"/>
        <v>81.666666666666671</v>
      </c>
      <c r="M131" s="38"/>
    </row>
    <row r="132" spans="1:13" ht="18" customHeight="1" x14ac:dyDescent="0.25">
      <c r="A132" s="7">
        <v>130</v>
      </c>
      <c r="B132" s="30">
        <v>191</v>
      </c>
      <c r="C132" s="8" t="s">
        <v>19</v>
      </c>
      <c r="D132" s="29" t="s">
        <v>154</v>
      </c>
      <c r="E132" s="28">
        <v>85</v>
      </c>
      <c r="F132" s="28">
        <v>80</v>
      </c>
      <c r="G132" s="28">
        <v>60</v>
      </c>
      <c r="H132" s="28">
        <v>95</v>
      </c>
      <c r="I132" s="28">
        <v>95</v>
      </c>
      <c r="J132" s="28">
        <v>95</v>
      </c>
      <c r="K132" s="9">
        <f t="shared" si="4"/>
        <v>510</v>
      </c>
      <c r="L132" s="9">
        <f t="shared" si="5"/>
        <v>85</v>
      </c>
      <c r="M132" s="38"/>
    </row>
    <row r="133" spans="1:13" ht="18" customHeight="1" x14ac:dyDescent="0.25">
      <c r="A133" s="7">
        <v>131</v>
      </c>
      <c r="B133" s="30">
        <v>200</v>
      </c>
      <c r="C133" s="8" t="s">
        <v>19</v>
      </c>
      <c r="D133" s="29" t="s">
        <v>155</v>
      </c>
      <c r="E133" s="28">
        <v>95</v>
      </c>
      <c r="F133" s="28">
        <v>90</v>
      </c>
      <c r="G133" s="28">
        <v>85</v>
      </c>
      <c r="H133" s="28">
        <v>100</v>
      </c>
      <c r="I133" s="28">
        <v>100</v>
      </c>
      <c r="J133" s="28">
        <v>100</v>
      </c>
      <c r="K133" s="9">
        <f t="shared" si="4"/>
        <v>570</v>
      </c>
      <c r="L133" s="9">
        <f t="shared" si="5"/>
        <v>95</v>
      </c>
      <c r="M133" s="38"/>
    </row>
    <row r="134" spans="1:13" ht="18" customHeight="1" x14ac:dyDescent="0.25">
      <c r="A134" s="7">
        <v>132</v>
      </c>
      <c r="B134" s="30">
        <v>238</v>
      </c>
      <c r="C134" s="8" t="s">
        <v>19</v>
      </c>
      <c r="D134" s="43" t="s">
        <v>156</v>
      </c>
      <c r="E134" s="28">
        <v>75</v>
      </c>
      <c r="F134" s="28">
        <v>75</v>
      </c>
      <c r="G134" s="28">
        <v>75</v>
      </c>
      <c r="H134" s="28">
        <v>90</v>
      </c>
      <c r="I134" s="28">
        <v>90</v>
      </c>
      <c r="J134" s="28">
        <v>95</v>
      </c>
      <c r="K134" s="9">
        <f t="shared" si="4"/>
        <v>500</v>
      </c>
      <c r="L134" s="9">
        <f t="shared" si="5"/>
        <v>83.333333333333329</v>
      </c>
      <c r="M134" s="38"/>
    </row>
    <row r="135" spans="1:13" ht="18" customHeight="1" x14ac:dyDescent="0.25">
      <c r="A135" s="7">
        <v>133</v>
      </c>
      <c r="B135" s="30">
        <v>243</v>
      </c>
      <c r="C135" s="8" t="s">
        <v>19</v>
      </c>
      <c r="D135" s="29" t="s">
        <v>157</v>
      </c>
      <c r="E135" s="28">
        <v>100</v>
      </c>
      <c r="F135" s="28">
        <v>75</v>
      </c>
      <c r="G135" s="28">
        <v>85</v>
      </c>
      <c r="H135" s="28">
        <v>95</v>
      </c>
      <c r="I135" s="28">
        <v>95</v>
      </c>
      <c r="J135" s="28">
        <v>100</v>
      </c>
      <c r="K135" s="9">
        <f t="shared" si="4"/>
        <v>550</v>
      </c>
      <c r="L135" s="9">
        <f t="shared" si="5"/>
        <v>91.666666666666671</v>
      </c>
      <c r="M135" s="38"/>
    </row>
    <row r="136" spans="1:13" ht="18" customHeight="1" x14ac:dyDescent="0.25">
      <c r="A136" s="7">
        <v>134</v>
      </c>
      <c r="B136" s="30">
        <v>291</v>
      </c>
      <c r="C136" s="8" t="s">
        <v>19</v>
      </c>
      <c r="D136" s="29" t="s">
        <v>158</v>
      </c>
      <c r="E136" s="28">
        <v>75</v>
      </c>
      <c r="F136" s="28">
        <v>35</v>
      </c>
      <c r="G136" s="28">
        <v>55</v>
      </c>
      <c r="H136" s="28">
        <v>60</v>
      </c>
      <c r="I136" s="28">
        <v>75</v>
      </c>
      <c r="J136" s="28">
        <v>95</v>
      </c>
      <c r="K136" s="9">
        <f t="shared" si="4"/>
        <v>395</v>
      </c>
      <c r="L136" s="9">
        <f t="shared" si="5"/>
        <v>65.833333333333329</v>
      </c>
      <c r="M136" s="38"/>
    </row>
    <row r="137" spans="1:13" ht="18" customHeight="1" x14ac:dyDescent="0.25">
      <c r="A137" s="7">
        <v>135</v>
      </c>
      <c r="B137" s="30">
        <v>306</v>
      </c>
      <c r="C137" s="8" t="s">
        <v>19</v>
      </c>
      <c r="D137" s="29" t="s">
        <v>159</v>
      </c>
      <c r="E137" s="28">
        <v>90</v>
      </c>
      <c r="F137" s="28">
        <v>95</v>
      </c>
      <c r="G137" s="28">
        <v>100</v>
      </c>
      <c r="H137" s="28">
        <v>95</v>
      </c>
      <c r="I137" s="28">
        <v>95</v>
      </c>
      <c r="J137" s="28">
        <v>100</v>
      </c>
      <c r="K137" s="9">
        <f t="shared" si="4"/>
        <v>575</v>
      </c>
      <c r="L137" s="9">
        <f t="shared" si="5"/>
        <v>95.833333333333329</v>
      </c>
      <c r="M137" s="38"/>
    </row>
    <row r="138" spans="1:13" ht="18" customHeight="1" x14ac:dyDescent="0.25">
      <c r="A138" s="7">
        <v>136</v>
      </c>
      <c r="B138" s="30">
        <v>345</v>
      </c>
      <c r="C138" s="8" t="s">
        <v>19</v>
      </c>
      <c r="D138" s="29" t="s">
        <v>160</v>
      </c>
      <c r="E138" s="28">
        <v>80</v>
      </c>
      <c r="F138" s="28">
        <v>30</v>
      </c>
      <c r="G138" s="28">
        <v>60</v>
      </c>
      <c r="H138" s="28">
        <v>100</v>
      </c>
      <c r="I138" s="28">
        <v>85</v>
      </c>
      <c r="J138" s="28">
        <v>95</v>
      </c>
      <c r="K138" s="9">
        <f t="shared" si="4"/>
        <v>450</v>
      </c>
      <c r="L138" s="9">
        <f t="shared" si="5"/>
        <v>75</v>
      </c>
      <c r="M138" s="38"/>
    </row>
    <row r="139" spans="1:13" ht="18" customHeight="1" x14ac:dyDescent="0.25">
      <c r="A139" s="7">
        <v>137</v>
      </c>
      <c r="B139" s="30">
        <v>394</v>
      </c>
      <c r="C139" s="8" t="s">
        <v>19</v>
      </c>
      <c r="D139" s="29" t="s">
        <v>161</v>
      </c>
      <c r="E139" s="28">
        <v>40</v>
      </c>
      <c r="F139" s="28">
        <v>30</v>
      </c>
      <c r="G139" s="28">
        <v>40</v>
      </c>
      <c r="H139" s="28">
        <v>40</v>
      </c>
      <c r="I139" s="28">
        <v>65</v>
      </c>
      <c r="J139" s="28">
        <v>80</v>
      </c>
      <c r="K139" s="9">
        <f t="shared" si="4"/>
        <v>295</v>
      </c>
      <c r="L139" s="9">
        <f t="shared" si="5"/>
        <v>49.166666666666664</v>
      </c>
      <c r="M139" s="38"/>
    </row>
    <row r="140" spans="1:13" ht="18" customHeight="1" x14ac:dyDescent="0.25">
      <c r="A140" s="7">
        <v>138</v>
      </c>
      <c r="B140" s="30">
        <v>396</v>
      </c>
      <c r="C140" s="8" t="s">
        <v>19</v>
      </c>
      <c r="D140" s="29" t="s">
        <v>162</v>
      </c>
      <c r="E140" s="28">
        <v>95</v>
      </c>
      <c r="F140" s="28">
        <v>100</v>
      </c>
      <c r="G140" s="28">
        <v>95</v>
      </c>
      <c r="H140" s="28">
        <v>100</v>
      </c>
      <c r="I140" s="28">
        <v>95</v>
      </c>
      <c r="J140" s="28">
        <v>90</v>
      </c>
      <c r="K140" s="9">
        <f t="shared" si="4"/>
        <v>575</v>
      </c>
      <c r="L140" s="9">
        <f t="shared" si="5"/>
        <v>95.833333333333329</v>
      </c>
      <c r="M140" s="38"/>
    </row>
    <row r="141" spans="1:13" ht="18" customHeight="1" x14ac:dyDescent="0.25">
      <c r="A141" s="7">
        <v>139</v>
      </c>
      <c r="B141" s="30">
        <v>401</v>
      </c>
      <c r="C141" s="8" t="s">
        <v>19</v>
      </c>
      <c r="D141" s="29" t="s">
        <v>163</v>
      </c>
      <c r="E141" s="28">
        <v>30</v>
      </c>
      <c r="F141" s="28">
        <v>25</v>
      </c>
      <c r="G141" s="28">
        <v>60</v>
      </c>
      <c r="H141" s="28">
        <v>45</v>
      </c>
      <c r="I141" s="28">
        <v>80</v>
      </c>
      <c r="J141" s="28">
        <v>80</v>
      </c>
      <c r="K141" s="9">
        <f t="shared" si="4"/>
        <v>320</v>
      </c>
      <c r="L141" s="9">
        <f t="shared" si="5"/>
        <v>53.333333333333336</v>
      </c>
      <c r="M141" s="38"/>
    </row>
    <row r="142" spans="1:13" ht="18" customHeight="1" x14ac:dyDescent="0.25">
      <c r="A142" s="7">
        <v>140</v>
      </c>
      <c r="B142" s="30">
        <v>450</v>
      </c>
      <c r="C142" s="8" t="s">
        <v>19</v>
      </c>
      <c r="D142" s="29" t="s">
        <v>164</v>
      </c>
      <c r="E142" s="28">
        <v>60</v>
      </c>
      <c r="F142" s="28">
        <v>40</v>
      </c>
      <c r="G142" s="28">
        <v>40</v>
      </c>
      <c r="H142" s="28">
        <v>100</v>
      </c>
      <c r="I142" s="28">
        <v>90</v>
      </c>
      <c r="J142" s="28">
        <v>90</v>
      </c>
      <c r="K142" s="9">
        <f t="shared" si="4"/>
        <v>420</v>
      </c>
      <c r="L142" s="9">
        <f t="shared" si="5"/>
        <v>70</v>
      </c>
      <c r="M142" s="38"/>
    </row>
    <row r="143" spans="1:13" ht="18" customHeight="1" x14ac:dyDescent="0.25">
      <c r="A143" s="7">
        <v>141</v>
      </c>
      <c r="B143" s="30">
        <v>466</v>
      </c>
      <c r="C143" s="8" t="s">
        <v>19</v>
      </c>
      <c r="D143" s="29" t="s">
        <v>165</v>
      </c>
      <c r="E143" s="28">
        <v>55</v>
      </c>
      <c r="F143" s="28">
        <v>35</v>
      </c>
      <c r="G143" s="28">
        <v>65</v>
      </c>
      <c r="H143" s="28">
        <v>55</v>
      </c>
      <c r="I143" s="28">
        <v>55</v>
      </c>
      <c r="J143" s="28">
        <v>95</v>
      </c>
      <c r="K143" s="9">
        <f t="shared" si="4"/>
        <v>360</v>
      </c>
      <c r="L143" s="9">
        <f t="shared" si="5"/>
        <v>60</v>
      </c>
      <c r="M143" s="38"/>
    </row>
    <row r="144" spans="1:13" ht="18" customHeight="1" x14ac:dyDescent="0.25">
      <c r="A144" s="7">
        <v>142</v>
      </c>
      <c r="B144" s="30">
        <v>534</v>
      </c>
      <c r="C144" s="8" t="s">
        <v>19</v>
      </c>
      <c r="D144" s="29" t="s">
        <v>167</v>
      </c>
      <c r="E144" s="28">
        <v>40</v>
      </c>
      <c r="F144" s="28">
        <v>35</v>
      </c>
      <c r="G144" s="28">
        <v>80</v>
      </c>
      <c r="H144" s="28">
        <v>65</v>
      </c>
      <c r="I144" s="28">
        <v>70</v>
      </c>
      <c r="J144" s="28">
        <v>80</v>
      </c>
      <c r="K144" s="9">
        <f t="shared" si="4"/>
        <v>370</v>
      </c>
      <c r="L144" s="9">
        <f t="shared" si="5"/>
        <v>61.666666666666664</v>
      </c>
      <c r="M144" s="38"/>
    </row>
    <row r="145" spans="1:13" ht="18" customHeight="1" x14ac:dyDescent="0.25">
      <c r="A145" s="7">
        <v>143</v>
      </c>
      <c r="B145" s="30">
        <v>565</v>
      </c>
      <c r="C145" s="8" t="s">
        <v>19</v>
      </c>
      <c r="D145" s="29" t="s">
        <v>168</v>
      </c>
      <c r="E145" s="28">
        <v>75</v>
      </c>
      <c r="F145" s="28">
        <v>70</v>
      </c>
      <c r="G145" s="28">
        <v>55</v>
      </c>
      <c r="H145" s="28">
        <v>95</v>
      </c>
      <c r="I145" s="28">
        <v>80</v>
      </c>
      <c r="J145" s="28">
        <v>95</v>
      </c>
      <c r="K145" s="9">
        <f t="shared" si="4"/>
        <v>470</v>
      </c>
      <c r="L145" s="9">
        <f t="shared" si="5"/>
        <v>78.333333333333329</v>
      </c>
      <c r="M145" s="38"/>
    </row>
    <row r="146" spans="1:13" ht="18" customHeight="1" x14ac:dyDescent="0.25">
      <c r="A146" s="7">
        <v>144</v>
      </c>
      <c r="B146" s="30">
        <v>569</v>
      </c>
      <c r="C146" s="8" t="s">
        <v>19</v>
      </c>
      <c r="D146" s="29" t="s">
        <v>169</v>
      </c>
      <c r="E146" s="28">
        <v>15</v>
      </c>
      <c r="F146" s="28">
        <v>25</v>
      </c>
      <c r="G146" s="28">
        <v>35</v>
      </c>
      <c r="H146" s="28">
        <v>25</v>
      </c>
      <c r="I146" s="28">
        <v>25</v>
      </c>
      <c r="J146" s="28">
        <v>25</v>
      </c>
      <c r="K146" s="9">
        <f t="shared" si="4"/>
        <v>150</v>
      </c>
      <c r="L146" s="9">
        <f t="shared" si="5"/>
        <v>25</v>
      </c>
      <c r="M146" s="38"/>
    </row>
    <row r="147" spans="1:13" ht="18" customHeight="1" x14ac:dyDescent="0.25">
      <c r="A147" s="7">
        <v>145</v>
      </c>
      <c r="B147" s="30">
        <v>576</v>
      </c>
      <c r="C147" s="8" t="s">
        <v>19</v>
      </c>
      <c r="D147" s="29" t="s">
        <v>170</v>
      </c>
      <c r="E147" s="28">
        <v>90</v>
      </c>
      <c r="F147" s="28">
        <v>60</v>
      </c>
      <c r="G147" s="28">
        <v>90</v>
      </c>
      <c r="H147" s="28">
        <v>100</v>
      </c>
      <c r="I147" s="28">
        <v>95</v>
      </c>
      <c r="J147" s="28">
        <v>95</v>
      </c>
      <c r="K147" s="9">
        <f t="shared" si="4"/>
        <v>530</v>
      </c>
      <c r="L147" s="9">
        <f t="shared" si="5"/>
        <v>88.333333333333329</v>
      </c>
      <c r="M147" s="38"/>
    </row>
    <row r="148" spans="1:13" ht="18" customHeight="1" x14ac:dyDescent="0.25">
      <c r="A148" s="7">
        <v>146</v>
      </c>
      <c r="B148" s="30">
        <v>665</v>
      </c>
      <c r="C148" s="8" t="s">
        <v>19</v>
      </c>
      <c r="D148" s="29" t="s">
        <v>171</v>
      </c>
      <c r="E148" s="28">
        <v>90</v>
      </c>
      <c r="F148" s="28">
        <v>80</v>
      </c>
      <c r="G148" s="28">
        <v>85</v>
      </c>
      <c r="H148" s="28">
        <v>100</v>
      </c>
      <c r="I148" s="28">
        <v>100</v>
      </c>
      <c r="J148" s="28">
        <v>100</v>
      </c>
      <c r="K148" s="9">
        <f t="shared" si="4"/>
        <v>555</v>
      </c>
      <c r="L148" s="9">
        <f t="shared" si="5"/>
        <v>92.5</v>
      </c>
      <c r="M148" s="38"/>
    </row>
    <row r="149" spans="1:13" ht="18" customHeight="1" x14ac:dyDescent="0.25">
      <c r="A149" s="7">
        <v>147</v>
      </c>
      <c r="B149" s="30">
        <v>692</v>
      </c>
      <c r="C149" s="8" t="s">
        <v>19</v>
      </c>
      <c r="D149" s="29" t="s">
        <v>172</v>
      </c>
      <c r="E149" s="28">
        <v>50</v>
      </c>
      <c r="F149" s="28">
        <v>40</v>
      </c>
      <c r="G149" s="28">
        <v>30</v>
      </c>
      <c r="H149" s="28">
        <v>40</v>
      </c>
      <c r="I149" s="28">
        <v>70</v>
      </c>
      <c r="J149" s="28">
        <v>75</v>
      </c>
      <c r="K149" s="9">
        <f t="shared" si="4"/>
        <v>305</v>
      </c>
      <c r="L149" s="9">
        <f t="shared" si="5"/>
        <v>50.833333333333336</v>
      </c>
      <c r="M149" s="38"/>
    </row>
    <row r="150" spans="1:13" ht="18" customHeight="1" x14ac:dyDescent="0.25">
      <c r="A150" s="7">
        <v>148</v>
      </c>
      <c r="B150" s="30">
        <v>694</v>
      </c>
      <c r="C150" s="8" t="s">
        <v>19</v>
      </c>
      <c r="D150" s="29" t="s">
        <v>173</v>
      </c>
      <c r="E150" s="28">
        <v>40</v>
      </c>
      <c r="F150" s="28">
        <v>35</v>
      </c>
      <c r="G150" s="28">
        <v>20</v>
      </c>
      <c r="H150" s="28">
        <v>55</v>
      </c>
      <c r="I150" s="28">
        <v>45</v>
      </c>
      <c r="J150" s="28">
        <v>80</v>
      </c>
      <c r="K150" s="9">
        <f t="shared" si="4"/>
        <v>275</v>
      </c>
      <c r="L150" s="9">
        <f t="shared" si="5"/>
        <v>45.833333333333336</v>
      </c>
      <c r="M150" s="38"/>
    </row>
    <row r="151" spans="1:13" ht="18" customHeight="1" x14ac:dyDescent="0.25">
      <c r="A151" s="7">
        <v>149</v>
      </c>
      <c r="B151" s="30">
        <v>713</v>
      </c>
      <c r="C151" s="8" t="s">
        <v>19</v>
      </c>
      <c r="D151" s="29" t="s">
        <v>174</v>
      </c>
      <c r="E151" s="28">
        <v>30</v>
      </c>
      <c r="F151" s="28">
        <v>45</v>
      </c>
      <c r="G151" s="28">
        <v>35</v>
      </c>
      <c r="H151" s="28">
        <v>60</v>
      </c>
      <c r="I151" s="28">
        <v>40</v>
      </c>
      <c r="J151" s="28">
        <v>75</v>
      </c>
      <c r="K151" s="9">
        <f t="shared" si="4"/>
        <v>285</v>
      </c>
      <c r="L151" s="9">
        <f t="shared" si="5"/>
        <v>47.5</v>
      </c>
      <c r="M151" s="38"/>
    </row>
    <row r="152" spans="1:13" ht="18" customHeight="1" x14ac:dyDescent="0.25">
      <c r="A152" s="7">
        <v>150</v>
      </c>
      <c r="B152" s="30">
        <v>714</v>
      </c>
      <c r="C152" s="8" t="s">
        <v>19</v>
      </c>
      <c r="D152" s="29" t="s">
        <v>175</v>
      </c>
      <c r="E152" s="28">
        <v>75</v>
      </c>
      <c r="F152" s="28">
        <v>60</v>
      </c>
      <c r="G152" s="28">
        <v>65</v>
      </c>
      <c r="H152" s="28">
        <v>65</v>
      </c>
      <c r="I152" s="28">
        <v>100</v>
      </c>
      <c r="J152" s="28">
        <v>90</v>
      </c>
      <c r="K152" s="9">
        <f t="shared" si="4"/>
        <v>455</v>
      </c>
      <c r="L152" s="9">
        <f t="shared" si="5"/>
        <v>75.833333333333329</v>
      </c>
      <c r="M152" s="38"/>
    </row>
    <row r="153" spans="1:13" ht="18" customHeight="1" x14ac:dyDescent="0.25">
      <c r="A153" s="7">
        <v>151</v>
      </c>
      <c r="B153" s="30">
        <v>721</v>
      </c>
      <c r="C153" s="8" t="s">
        <v>19</v>
      </c>
      <c r="D153" s="29" t="s">
        <v>176</v>
      </c>
      <c r="E153" s="28">
        <v>85</v>
      </c>
      <c r="F153" s="28">
        <v>85</v>
      </c>
      <c r="G153" s="28">
        <v>75</v>
      </c>
      <c r="H153" s="28">
        <v>100</v>
      </c>
      <c r="I153" s="28">
        <v>90</v>
      </c>
      <c r="J153" s="28">
        <v>100</v>
      </c>
      <c r="K153" s="9">
        <f t="shared" si="4"/>
        <v>535</v>
      </c>
      <c r="L153" s="9">
        <f t="shared" si="5"/>
        <v>89.166666666666671</v>
      </c>
      <c r="M153" s="38"/>
    </row>
    <row r="154" spans="1:13" ht="18" customHeight="1" x14ac:dyDescent="0.25">
      <c r="A154" s="7">
        <v>152</v>
      </c>
      <c r="B154" s="30">
        <v>753</v>
      </c>
      <c r="C154" s="8" t="s">
        <v>19</v>
      </c>
      <c r="D154" s="29" t="s">
        <v>177</v>
      </c>
      <c r="E154" s="28">
        <v>30</v>
      </c>
      <c r="F154" s="28">
        <v>20</v>
      </c>
      <c r="G154" s="28">
        <v>35</v>
      </c>
      <c r="H154" s="28">
        <v>40</v>
      </c>
      <c r="I154" s="28">
        <v>30</v>
      </c>
      <c r="J154" s="28">
        <v>70</v>
      </c>
      <c r="K154" s="9">
        <f t="shared" si="4"/>
        <v>225</v>
      </c>
      <c r="L154" s="9">
        <f t="shared" si="5"/>
        <v>37.5</v>
      </c>
      <c r="M154" s="38"/>
    </row>
    <row r="155" spans="1:13" ht="18" customHeight="1" x14ac:dyDescent="0.25">
      <c r="A155" s="7">
        <v>153</v>
      </c>
      <c r="B155" s="30">
        <v>797</v>
      </c>
      <c r="C155" s="8" t="s">
        <v>19</v>
      </c>
      <c r="D155" s="29" t="s">
        <v>178</v>
      </c>
      <c r="E155" s="28">
        <v>100</v>
      </c>
      <c r="F155" s="28">
        <v>90</v>
      </c>
      <c r="G155" s="28">
        <v>95</v>
      </c>
      <c r="H155" s="28">
        <v>95</v>
      </c>
      <c r="I155" s="28">
        <v>95</v>
      </c>
      <c r="J155" s="28">
        <v>90</v>
      </c>
      <c r="K155" s="9">
        <f t="shared" si="4"/>
        <v>565</v>
      </c>
      <c r="L155" s="9">
        <f t="shared" si="5"/>
        <v>94.166666666666671</v>
      </c>
      <c r="M155" s="38"/>
    </row>
    <row r="156" spans="1:13" ht="24" customHeight="1" x14ac:dyDescent="0.25">
      <c r="A156" s="74" t="s">
        <v>0</v>
      </c>
      <c r="B156" s="75"/>
      <c r="C156" s="75"/>
      <c r="D156" s="76"/>
      <c r="E156" s="10">
        <f t="shared" ref="E156:K156" si="6">SUM(E3:E155)</f>
        <v>10290</v>
      </c>
      <c r="F156" s="10">
        <f t="shared" si="6"/>
        <v>8835</v>
      </c>
      <c r="G156" s="10">
        <f t="shared" si="6"/>
        <v>9765</v>
      </c>
      <c r="H156" s="10">
        <f t="shared" si="6"/>
        <v>11150</v>
      </c>
      <c r="I156" s="10">
        <f t="shared" si="6"/>
        <v>11450</v>
      </c>
      <c r="J156" s="10">
        <f t="shared" si="6"/>
        <v>12860</v>
      </c>
      <c r="K156" s="10">
        <f t="shared" si="6"/>
        <v>64350</v>
      </c>
      <c r="L156" s="11"/>
      <c r="M156" s="23"/>
    </row>
    <row r="157" spans="1:13" ht="24" customHeight="1" x14ac:dyDescent="0.25">
      <c r="A157" s="74" t="s">
        <v>7</v>
      </c>
      <c r="B157" s="75"/>
      <c r="C157" s="75"/>
      <c r="D157" s="76"/>
      <c r="E157" s="12">
        <f t="shared" ref="E157:K157" si="7">AVERAGE(E3:E155)</f>
        <v>67.254901960784309</v>
      </c>
      <c r="F157" s="12">
        <f t="shared" si="7"/>
        <v>57.745098039215684</v>
      </c>
      <c r="G157" s="12">
        <f t="shared" si="7"/>
        <v>63.823529411764703</v>
      </c>
      <c r="H157" s="12">
        <f t="shared" si="7"/>
        <v>72.875816993464056</v>
      </c>
      <c r="I157" s="12">
        <f t="shared" si="7"/>
        <v>74.83660130718954</v>
      </c>
      <c r="J157" s="12">
        <f t="shared" si="7"/>
        <v>84.052287581699346</v>
      </c>
      <c r="K157" s="12">
        <f t="shared" si="7"/>
        <v>420.58823529411762</v>
      </c>
      <c r="L157" s="13">
        <v>70.099999999999994</v>
      </c>
      <c r="M157" s="24"/>
    </row>
    <row r="158" spans="1:13" ht="16.5" x14ac:dyDescent="0.25">
      <c r="A158" s="77" t="s">
        <v>9</v>
      </c>
      <c r="B158" s="78"/>
      <c r="C158" s="78"/>
      <c r="D158" s="79"/>
      <c r="E158" s="41">
        <v>153</v>
      </c>
      <c r="F158" s="14"/>
      <c r="G158" s="25"/>
      <c r="H158" s="25"/>
      <c r="I158" s="25"/>
      <c r="J158" s="72" t="s">
        <v>11</v>
      </c>
      <c r="K158" s="72"/>
      <c r="L158" s="72"/>
      <c r="M158" s="24"/>
    </row>
    <row r="159" spans="1:13" ht="16.5" x14ac:dyDescent="0.25">
      <c r="A159" s="77" t="s">
        <v>10</v>
      </c>
      <c r="B159" s="78"/>
      <c r="C159" s="78"/>
      <c r="D159" s="79"/>
      <c r="E159" s="42">
        <v>70.099999999999994</v>
      </c>
      <c r="F159" s="14"/>
      <c r="G159" s="25"/>
      <c r="H159" s="25"/>
      <c r="I159" s="25"/>
      <c r="J159" s="71">
        <v>42489</v>
      </c>
      <c r="K159" s="72"/>
      <c r="L159" s="72"/>
      <c r="M159" s="24"/>
    </row>
    <row r="160" spans="1:13" ht="16.5" x14ac:dyDescent="0.25">
      <c r="A160" s="15"/>
      <c r="B160" s="16"/>
      <c r="C160" s="16"/>
      <c r="D160" s="16"/>
      <c r="E160" s="25"/>
      <c r="F160" s="25"/>
      <c r="G160" s="25"/>
      <c r="H160" s="25"/>
      <c r="I160" s="25"/>
      <c r="J160" s="72" t="s">
        <v>12</v>
      </c>
      <c r="K160" s="72"/>
      <c r="L160" s="72"/>
      <c r="M160" s="24"/>
    </row>
    <row r="161" spans="1:13" ht="16.5" x14ac:dyDescent="0.25">
      <c r="A161" s="17"/>
      <c r="B161" s="18"/>
      <c r="C161" s="18"/>
      <c r="D161" s="18"/>
      <c r="E161" s="26"/>
      <c r="F161" s="26"/>
      <c r="G161" s="26"/>
      <c r="H161" s="26"/>
      <c r="I161" s="26"/>
      <c r="J161" s="73" t="s">
        <v>13</v>
      </c>
      <c r="K161" s="73"/>
      <c r="L161" s="73"/>
      <c r="M161" s="27"/>
    </row>
    <row r="162" spans="1:13" x14ac:dyDescent="0.25">
      <c r="A162" s="3"/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2"/>
    </row>
    <row r="163" spans="1:13" x14ac:dyDescent="0.25">
      <c r="A163" s="3"/>
      <c r="B163" s="3"/>
      <c r="C163" s="3"/>
      <c r="D163" s="3"/>
      <c r="E163" s="2"/>
      <c r="F163" s="2"/>
      <c r="G163" s="2"/>
      <c r="H163" s="2"/>
      <c r="I163" s="2"/>
      <c r="J163" s="2"/>
      <c r="K163" s="2"/>
      <c r="L163" s="2"/>
    </row>
    <row r="164" spans="1:13" x14ac:dyDescent="0.25">
      <c r="A164" s="3"/>
      <c r="B164" s="3"/>
      <c r="C164" s="3"/>
      <c r="D164" s="3"/>
      <c r="E164" s="2"/>
      <c r="F164" s="2"/>
      <c r="G164" s="2"/>
      <c r="H164" s="2"/>
      <c r="I164" s="2"/>
      <c r="J164" s="2"/>
      <c r="K164" s="2"/>
      <c r="L164" s="2"/>
    </row>
    <row r="165" spans="1:13" x14ac:dyDescent="0.25">
      <c r="A165" s="3"/>
      <c r="B165" s="3"/>
      <c r="C165" s="3"/>
      <c r="D165" s="3"/>
      <c r="E165" s="2"/>
      <c r="F165" s="2"/>
      <c r="G165" s="2"/>
      <c r="H165" s="2"/>
      <c r="I165" s="2"/>
      <c r="J165" s="2"/>
      <c r="K165" s="2"/>
      <c r="L165" s="2"/>
    </row>
    <row r="166" spans="1:13" x14ac:dyDescent="0.25">
      <c r="A166" s="3"/>
      <c r="B166" s="3"/>
      <c r="C166" s="3"/>
      <c r="D166" s="3"/>
      <c r="E166" s="2"/>
      <c r="F166" s="2"/>
      <c r="G166" s="2"/>
      <c r="H166" s="2"/>
      <c r="I166" s="2"/>
      <c r="J166" s="2"/>
      <c r="K166" s="2"/>
      <c r="L166" s="2"/>
    </row>
    <row r="167" spans="1:13" x14ac:dyDescent="0.25">
      <c r="A167" s="3"/>
      <c r="B167" s="3"/>
      <c r="C167" s="3"/>
      <c r="D167" s="3"/>
      <c r="E167" s="2"/>
      <c r="F167" s="2"/>
      <c r="G167" s="2"/>
      <c r="H167" s="2"/>
      <c r="I167" s="2"/>
      <c r="J167" s="2"/>
      <c r="K167" s="2"/>
      <c r="L167" s="2"/>
    </row>
    <row r="168" spans="1:13" x14ac:dyDescent="0.25">
      <c r="A168" s="3"/>
      <c r="B168" s="3"/>
      <c r="C168" s="3"/>
      <c r="D168" s="3"/>
      <c r="E168" s="2"/>
      <c r="F168" s="2"/>
      <c r="G168" s="2"/>
      <c r="H168" s="2"/>
      <c r="I168" s="2"/>
      <c r="J168" s="2"/>
      <c r="K168" s="2"/>
      <c r="L168" s="2"/>
    </row>
    <row r="169" spans="1:13" x14ac:dyDescent="0.25">
      <c r="A169" s="3"/>
      <c r="B169" s="3"/>
      <c r="C169" s="3"/>
      <c r="D169" s="3"/>
      <c r="E169" s="2"/>
      <c r="F169" s="2"/>
      <c r="G169" s="2"/>
      <c r="H169" s="2"/>
      <c r="I169" s="2"/>
      <c r="J169" s="2"/>
      <c r="K169" s="2"/>
      <c r="L169" s="2"/>
    </row>
    <row r="170" spans="1:13" x14ac:dyDescent="0.25">
      <c r="A170" s="3"/>
      <c r="B170" s="3"/>
      <c r="C170" s="3"/>
      <c r="D170" s="3"/>
      <c r="E170" s="2"/>
      <c r="F170" s="2"/>
      <c r="G170" s="2"/>
      <c r="H170" s="2"/>
      <c r="I170" s="2"/>
      <c r="J170" s="2"/>
      <c r="K170" s="2"/>
      <c r="L170" s="2"/>
    </row>
    <row r="171" spans="1:13" x14ac:dyDescent="0.25">
      <c r="A171" s="3"/>
      <c r="B171" s="3"/>
      <c r="C171" s="3"/>
      <c r="D171" s="3"/>
      <c r="E171" s="2"/>
      <c r="F171" s="2"/>
      <c r="G171" s="2"/>
      <c r="H171" s="2"/>
      <c r="I171" s="2"/>
      <c r="J171" s="2"/>
      <c r="K171" s="2"/>
      <c r="L171" s="2"/>
    </row>
    <row r="172" spans="1:13" x14ac:dyDescent="0.25">
      <c r="A172" s="3"/>
      <c r="B172" s="3"/>
      <c r="C172" s="3"/>
      <c r="D172" s="3"/>
      <c r="E172" s="2"/>
      <c r="F172" s="2"/>
      <c r="G172" s="2"/>
      <c r="H172" s="2"/>
      <c r="I172" s="2"/>
      <c r="J172" s="2"/>
      <c r="K172" s="2"/>
      <c r="L172" s="2"/>
    </row>
    <row r="173" spans="1:13" x14ac:dyDescent="0.25">
      <c r="A173" s="3"/>
      <c r="B173" s="3"/>
      <c r="C173" s="3"/>
      <c r="D173" s="3"/>
      <c r="E173" s="2"/>
      <c r="F173" s="2"/>
      <c r="G173" s="2"/>
      <c r="H173" s="2"/>
      <c r="I173" s="2"/>
      <c r="J173" s="2"/>
      <c r="K173" s="2"/>
      <c r="L173" s="2"/>
    </row>
    <row r="174" spans="1:13" x14ac:dyDescent="0.25">
      <c r="A174" s="3"/>
      <c r="B174" s="3"/>
      <c r="C174" s="3"/>
      <c r="D174" s="3"/>
      <c r="E174" s="2"/>
      <c r="F174" s="2"/>
      <c r="G174" s="2"/>
      <c r="H174" s="2"/>
      <c r="I174" s="2"/>
      <c r="J174" s="2"/>
      <c r="K174" s="2"/>
      <c r="L174" s="2"/>
    </row>
    <row r="175" spans="1:13" x14ac:dyDescent="0.25">
      <c r="A175" s="3"/>
      <c r="B175" s="3"/>
      <c r="C175" s="3"/>
      <c r="D175" s="3"/>
      <c r="E175" s="2"/>
      <c r="F175" s="2"/>
      <c r="G175" s="2"/>
      <c r="H175" s="2"/>
      <c r="I175" s="2"/>
      <c r="J175" s="2"/>
      <c r="K175" s="2"/>
      <c r="L175" s="2"/>
    </row>
    <row r="176" spans="1:13" x14ac:dyDescent="0.25">
      <c r="A176" s="3"/>
      <c r="B176" s="3"/>
      <c r="C176" s="3"/>
      <c r="D176" s="3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3"/>
      <c r="B177" s="3"/>
      <c r="C177" s="3"/>
      <c r="D177" s="3"/>
      <c r="E177" s="2"/>
      <c r="F177" s="2"/>
      <c r="G177" s="2"/>
      <c r="H177" s="2"/>
      <c r="I177" s="2"/>
      <c r="J177" s="2"/>
      <c r="K177" s="2"/>
      <c r="L177" s="2"/>
    </row>
    <row r="188" spans="1:12" x14ac:dyDescent="0.25">
      <c r="A188"/>
      <c r="B188"/>
      <c r="C188"/>
      <c r="D188"/>
    </row>
    <row r="189" spans="1:12" x14ac:dyDescent="0.25">
      <c r="A189"/>
      <c r="B189"/>
      <c r="C189"/>
      <c r="D189"/>
    </row>
    <row r="190" spans="1:12" x14ac:dyDescent="0.25">
      <c r="A190"/>
      <c r="B190"/>
      <c r="C190"/>
      <c r="D190"/>
    </row>
    <row r="191" spans="1:12" x14ac:dyDescent="0.25">
      <c r="A191"/>
      <c r="B191"/>
      <c r="C191"/>
      <c r="D191"/>
    </row>
    <row r="192" spans="1:12" x14ac:dyDescent="0.25">
      <c r="A192"/>
      <c r="B192"/>
      <c r="C192"/>
      <c r="D192"/>
    </row>
  </sheetData>
  <sortState ref="B3:L175">
    <sortCondition descending="1" ref="L3:L175"/>
  </sortState>
  <mergeCells count="9">
    <mergeCell ref="A1:M1"/>
    <mergeCell ref="J159:L159"/>
    <mergeCell ref="J160:L160"/>
    <mergeCell ref="J161:L161"/>
    <mergeCell ref="A156:D156"/>
    <mergeCell ref="J158:L158"/>
    <mergeCell ref="A157:D157"/>
    <mergeCell ref="A158:D158"/>
    <mergeCell ref="A159:D159"/>
  </mergeCells>
  <pageMargins left="0.42" right="0.17" top="0.28999999999999998" bottom="0.22" header="0.21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Okul Puan Sıralamalı</vt:lpstr>
      <vt:lpstr>Sınıf Puan Sıralamalı 8-A</vt:lpstr>
      <vt:lpstr>Sınıf Puan Sıralamalı 8-B</vt:lpstr>
      <vt:lpstr>Sınıf Puan Sıralamalı 8-C</vt:lpstr>
      <vt:lpstr>Sınıf Puan Sıralamalı 8-D</vt:lpstr>
      <vt:lpstr>Sınıf Puan Sıralamalı 8-E</vt:lpstr>
      <vt:lpstr>Sınıf Sınıf Tüm Liste 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Bekir</cp:lastModifiedBy>
  <cp:lastPrinted>2016-11-05T10:25:32Z</cp:lastPrinted>
  <dcterms:created xsi:type="dcterms:W3CDTF">2014-01-20T10:50:41Z</dcterms:created>
  <dcterms:modified xsi:type="dcterms:W3CDTF">2016-11-06T07:41:26Z</dcterms:modified>
</cp:coreProperties>
</file>